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296" windowWidth="14955" windowHeight="8445" activeTab="0"/>
  </bookViews>
  <sheets>
    <sheet name="Table AQ 11-15" sheetId="1" r:id="rId1"/>
  </sheets>
  <externalReferences>
    <externalReference r:id="rId4"/>
  </externalReferences>
  <definedNames>
    <definedName name="FallDB">'[1]DB-Fl'!$A$1:$I$1491</definedName>
    <definedName name="_xlnm.Print_Area" localSheetId="0">'Table AQ 11-15'!$A$1:$J$40</definedName>
    <definedName name="SpringDB">'[1]DB-Sp'!$A$1:$I$1500</definedName>
  </definedNames>
  <calcPr fullCalcOnLoad="1"/>
</workbook>
</file>

<file path=xl/sharedStrings.xml><?xml version="1.0" encoding="utf-8"?>
<sst xmlns="http://schemas.openxmlformats.org/spreadsheetml/2006/main" count="80" uniqueCount="55">
  <si>
    <t>RR-2A</t>
  </si>
  <si>
    <t>RR-2EC</t>
  </si>
  <si>
    <t>FM-A</t>
  </si>
  <si>
    <t>FM-B</t>
  </si>
  <si>
    <t>FM-C</t>
  </si>
  <si>
    <t>FM-D</t>
  </si>
  <si>
    <t>FM-E</t>
  </si>
  <si>
    <t>Cd</t>
  </si>
  <si>
    <t>Cu</t>
  </si>
  <si>
    <t>Pb</t>
  </si>
  <si>
    <t>Ni</t>
  </si>
  <si>
    <t>U: Results less than or equal to the method detection limit (MDL) and are considered 'non-detect'.</t>
  </si>
  <si>
    <t>Station ID</t>
  </si>
  <si>
    <t>Date Sampled</t>
  </si>
  <si>
    <t>Time Sampled</t>
  </si>
  <si>
    <t>Hide</t>
  </si>
  <si>
    <t>Cadmium (Cd)</t>
  </si>
  <si>
    <t>ug/L</t>
  </si>
  <si>
    <t>CMC</t>
  </si>
  <si>
    <t>CCC</t>
  </si>
  <si>
    <t>Copper (Cu)</t>
  </si>
  <si>
    <t>Acute Criterion</t>
  </si>
  <si>
    <t>Chronic Criterion</t>
  </si>
  <si>
    <t>Lead (Pb)</t>
  </si>
  <si>
    <t>Nickel (Ni)</t>
  </si>
  <si>
    <t>HIDE</t>
  </si>
  <si>
    <t>CTR criteria</t>
  </si>
  <si>
    <t>USEPA criteria</t>
  </si>
  <si>
    <t>Hardness (CaCO3) (ppm)</t>
  </si>
  <si>
    <t xml:space="preserve">California Toxics Rule (CTR) standard was used unless otherwise noted. </t>
  </si>
  <si>
    <t xml:space="preserve">Calculations are provided in Appendix C. </t>
  </si>
  <si>
    <t>Note: Bold results do not meet the listed criteria</t>
  </si>
  <si>
    <t xml:space="preserve">B: Results are above the MDL and less than or equal to the practical quantitation limit (PQL) and should be considered estimates. </t>
  </si>
  <si>
    <r>
      <t>0.004</t>
    </r>
    <r>
      <rPr>
        <vertAlign val="superscript"/>
        <sz val="9"/>
        <rFont val="Arial"/>
        <family val="0"/>
      </rPr>
      <t>U</t>
    </r>
  </si>
  <si>
    <t>Laboratory Result (ug/L)</t>
  </si>
  <si>
    <t>Maximum Criterion (NTR) (ug/L)</t>
  </si>
  <si>
    <t>Continuous Criterion (NTR) (ug/L)</t>
  </si>
  <si>
    <t>Laboratory Result (mg/L)</t>
  </si>
  <si>
    <t>Maximum Criterion (mg/L)</t>
  </si>
  <si>
    <t>Continuous Criterion (mg/L)</t>
  </si>
  <si>
    <t>Maximum Criterion (ug/L)</t>
  </si>
  <si>
    <t>Continuous Criterion (ug/L)</t>
  </si>
  <si>
    <t>0.300</t>
  </si>
  <si>
    <t>0.390</t>
  </si>
  <si>
    <t>0.310</t>
  </si>
  <si>
    <t>0.240</t>
  </si>
  <si>
    <r>
      <t>0.000110</t>
    </r>
    <r>
      <rPr>
        <vertAlign val="superscript"/>
        <sz val="9"/>
        <rFont val="Arial"/>
        <family val="2"/>
      </rPr>
      <t>B</t>
    </r>
  </si>
  <si>
    <r>
      <t>0.000060</t>
    </r>
    <r>
      <rPr>
        <vertAlign val="superscript"/>
        <sz val="9"/>
        <rFont val="Arial"/>
        <family val="2"/>
      </rPr>
      <t>B</t>
    </r>
  </si>
  <si>
    <r>
      <t>0.000190</t>
    </r>
    <r>
      <rPr>
        <vertAlign val="superscript"/>
        <sz val="9"/>
        <rFont val="Arial"/>
        <family val="2"/>
      </rPr>
      <t>B</t>
    </r>
  </si>
  <si>
    <r>
      <t>0.000180</t>
    </r>
    <r>
      <rPr>
        <vertAlign val="superscript"/>
        <sz val="9"/>
        <rFont val="Arial"/>
        <family val="2"/>
      </rPr>
      <t>B</t>
    </r>
  </si>
  <si>
    <r>
      <t>0.010</t>
    </r>
    <r>
      <rPr>
        <vertAlign val="superscript"/>
        <sz val="9"/>
        <rFont val="Arial"/>
        <family val="0"/>
      </rPr>
      <t>U</t>
    </r>
  </si>
  <si>
    <r>
      <t>0.080</t>
    </r>
    <r>
      <rPr>
        <vertAlign val="superscript"/>
        <sz val="9"/>
        <rFont val="Arial"/>
        <family val="0"/>
      </rPr>
      <t>B</t>
    </r>
  </si>
  <si>
    <r>
      <t>0.070</t>
    </r>
    <r>
      <rPr>
        <vertAlign val="superscript"/>
        <sz val="9"/>
        <rFont val="Arial"/>
        <family val="0"/>
      </rPr>
      <t>B</t>
    </r>
  </si>
  <si>
    <r>
      <t>0.060</t>
    </r>
    <r>
      <rPr>
        <vertAlign val="superscript"/>
        <sz val="9"/>
        <rFont val="Arial"/>
        <family val="0"/>
      </rPr>
      <t>B</t>
    </r>
  </si>
  <si>
    <t>Table AQ 11-15. Hardness-based Water Quality Criteria for Cadmium, Copper, Lead, and Nickel for Voluntary Enhanced Water Quality Sampling Locations.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</si>
</sst>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0"/>
    <numFmt numFmtId="168" formatCode="0.0000000"/>
    <numFmt numFmtId="169" formatCode="0.000000"/>
    <numFmt numFmtId="170" formatCode="0.00000"/>
  </numFmts>
  <fonts count="10">
    <font>
      <sz val="10"/>
      <name val="Arial"/>
      <family val="0"/>
    </font>
    <font>
      <sz val="9"/>
      <color indexed="1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vertAlign val="superscript"/>
      <sz val="9"/>
      <name val="Arial"/>
      <family val="2"/>
    </font>
    <font>
      <sz val="9"/>
      <color indexed="12"/>
      <name val="Arial"/>
      <family val="0"/>
    </font>
    <font>
      <b/>
      <sz val="9"/>
      <color indexed="12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20" fontId="4" fillId="0" borderId="1" xfId="0" applyNumberFormat="1" applyFont="1" applyFill="1" applyBorder="1" applyAlignment="1">
      <alignment horizontal="center"/>
    </xf>
    <xf numFmtId="20" fontId="4" fillId="0" borderId="2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99CCFF"/>
        </patternFill>
      </fill>
      <border/>
    </dxf>
    <dxf>
      <fill>
        <patternFill>
          <bgColor rgb="FFFFCC99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Q_Data%20Entry_11.12.07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s List"/>
      <sheetName val="Analyte list"/>
      <sheetName val="DB_fecal"/>
      <sheetName val="DB-Sp"/>
      <sheetName val="DB-Fl"/>
      <sheetName val="Ammonia_S"/>
      <sheetName val="Ammonia_F"/>
      <sheetName val="Hardness-S"/>
      <sheetName val="Hardness-F"/>
      <sheetName val="Summary_S"/>
      <sheetName val="Summary_F"/>
      <sheetName val="Addl sampling"/>
    </sheetNames>
    <sheetDataSet>
      <sheetData sheetId="3">
        <row r="1">
          <cell r="A1" t="str">
            <v>Id</v>
          </cell>
          <cell r="B1" t="str">
            <v>Data Entry ID</v>
          </cell>
          <cell r="C1" t="str">
            <v>Site</v>
          </cell>
          <cell r="D1" t="str">
            <v>Analyte Code</v>
          </cell>
          <cell r="E1" t="str">
            <v>Result</v>
          </cell>
          <cell r="F1" t="str">
            <v>Units</v>
          </cell>
          <cell r="G1" t="str">
            <v>Q</v>
          </cell>
          <cell r="H1" t="str">
            <v>Date sampled</v>
          </cell>
          <cell r="I1" t="str">
            <v>Date analyzed</v>
          </cell>
        </row>
        <row r="2">
          <cell r="A2" t="str">
            <v>MFAR-10 RM9.0-Ammonia</v>
          </cell>
          <cell r="B2">
            <v>1</v>
          </cell>
          <cell r="C2" t="str">
            <v>MFAR-10 RM9.0</v>
          </cell>
          <cell r="D2" t="str">
            <v>Ammonia</v>
          </cell>
          <cell r="E2" t="str">
            <v>ND</v>
          </cell>
          <cell r="F2" t="str">
            <v>mg/L</v>
          </cell>
          <cell r="H2">
            <v>39216</v>
          </cell>
          <cell r="I2">
            <v>39227</v>
          </cell>
        </row>
        <row r="3">
          <cell r="A3" t="str">
            <v>MFAR-10 RM9.0-Phosphorus</v>
          </cell>
          <cell r="B3">
            <v>2</v>
          </cell>
          <cell r="C3" t="str">
            <v>MFAR-10 RM9.0</v>
          </cell>
          <cell r="D3" t="str">
            <v>Phosphorus</v>
          </cell>
          <cell r="E3" t="str">
            <v>ND</v>
          </cell>
          <cell r="F3" t="str">
            <v>mg/L</v>
          </cell>
          <cell r="H3">
            <v>39216</v>
          </cell>
          <cell r="I3">
            <v>39226</v>
          </cell>
        </row>
        <row r="4">
          <cell r="A4" t="str">
            <v>MFAR-10 RM9.0-Nitrogen</v>
          </cell>
          <cell r="B4">
            <v>3</v>
          </cell>
          <cell r="C4" t="str">
            <v>MFAR-10 RM9.0</v>
          </cell>
          <cell r="D4" t="str">
            <v>Nitrogen</v>
          </cell>
          <cell r="E4">
            <v>0.84</v>
          </cell>
          <cell r="F4" t="str">
            <v>mg/L</v>
          </cell>
          <cell r="H4">
            <v>39216</v>
          </cell>
          <cell r="I4">
            <v>39226</v>
          </cell>
        </row>
        <row r="5">
          <cell r="A5" t="str">
            <v>MFAR-10 RM9.0-Carbon</v>
          </cell>
          <cell r="B5">
            <v>4</v>
          </cell>
          <cell r="C5" t="str">
            <v>MFAR-10 RM9.0</v>
          </cell>
          <cell r="D5" t="str">
            <v>Carbon</v>
          </cell>
          <cell r="E5" t="str">
            <v>ND</v>
          </cell>
          <cell r="F5" t="str">
            <v>mg/L</v>
          </cell>
          <cell r="H5">
            <v>39216</v>
          </cell>
          <cell r="I5">
            <v>39225</v>
          </cell>
        </row>
        <row r="6">
          <cell r="A6" t="str">
            <v>MFAR-10 RM9.0-Calcium</v>
          </cell>
          <cell r="B6">
            <v>5</v>
          </cell>
          <cell r="C6" t="str">
            <v>MFAR-10 RM9.0</v>
          </cell>
          <cell r="D6" t="str">
            <v>Calcium</v>
          </cell>
          <cell r="E6">
            <v>4.7</v>
          </cell>
          <cell r="F6" t="str">
            <v>mg/L</v>
          </cell>
          <cell r="H6">
            <v>39216</v>
          </cell>
          <cell r="I6">
            <v>39224</v>
          </cell>
        </row>
        <row r="7">
          <cell r="A7" t="str">
            <v>MFAR-10 RM9.0-Potassium</v>
          </cell>
          <cell r="B7">
            <v>6</v>
          </cell>
          <cell r="C7" t="str">
            <v>MFAR-10 RM9.0</v>
          </cell>
          <cell r="D7" t="str">
            <v>Potassium</v>
          </cell>
          <cell r="E7" t="str">
            <v>ND</v>
          </cell>
          <cell r="F7" t="str">
            <v>mg/L</v>
          </cell>
          <cell r="H7">
            <v>39216</v>
          </cell>
          <cell r="I7">
            <v>39224</v>
          </cell>
        </row>
        <row r="8">
          <cell r="A8" t="str">
            <v>MFAR-10 RM9.0-Magnesium</v>
          </cell>
          <cell r="B8">
            <v>7</v>
          </cell>
          <cell r="C8" t="str">
            <v>MFAR-10 RM9.0</v>
          </cell>
          <cell r="D8" t="str">
            <v>Magnesium</v>
          </cell>
          <cell r="E8">
            <v>1.2</v>
          </cell>
          <cell r="F8" t="str">
            <v>mg/L</v>
          </cell>
          <cell r="H8">
            <v>39216</v>
          </cell>
          <cell r="I8">
            <v>39224</v>
          </cell>
        </row>
        <row r="9">
          <cell r="A9" t="str">
            <v>MFAR-10 RM9.0-Sodium</v>
          </cell>
          <cell r="B9">
            <v>8</v>
          </cell>
          <cell r="C9" t="str">
            <v>MFAR-10 RM9.0</v>
          </cell>
          <cell r="D9" t="str">
            <v>Sodium</v>
          </cell>
          <cell r="E9">
            <v>1.8</v>
          </cell>
          <cell r="F9" t="str">
            <v>mg/L</v>
          </cell>
          <cell r="H9">
            <v>39216</v>
          </cell>
          <cell r="I9">
            <v>39224</v>
          </cell>
        </row>
        <row r="10">
          <cell r="A10" t="str">
            <v>MFAR-10 RM9.0-Total Alkalinity</v>
          </cell>
          <cell r="B10">
            <v>9</v>
          </cell>
          <cell r="C10" t="str">
            <v>MFAR-10 RM9.0</v>
          </cell>
          <cell r="D10" t="str">
            <v>Total Alkalinity</v>
          </cell>
          <cell r="E10">
            <v>16</v>
          </cell>
          <cell r="F10" t="str">
            <v>mg/L</v>
          </cell>
          <cell r="H10">
            <v>39216</v>
          </cell>
          <cell r="I10">
            <v>39224</v>
          </cell>
        </row>
        <row r="11">
          <cell r="A11" t="str">
            <v>MFAR-10 RM9.0-Hardness</v>
          </cell>
          <cell r="B11">
            <v>10</v>
          </cell>
          <cell r="C11" t="str">
            <v>MFAR-10 RM9.0</v>
          </cell>
          <cell r="D11" t="str">
            <v>Hardness</v>
          </cell>
          <cell r="E11">
            <v>17</v>
          </cell>
          <cell r="F11" t="str">
            <v>mg/L</v>
          </cell>
          <cell r="H11">
            <v>39216</v>
          </cell>
          <cell r="I11">
            <v>39224</v>
          </cell>
        </row>
        <row r="12">
          <cell r="A12" t="str">
            <v>MFAR-10 RM9.0-Phosphate</v>
          </cell>
          <cell r="B12">
            <v>11</v>
          </cell>
          <cell r="C12" t="str">
            <v>MFAR-10 RM9.0</v>
          </cell>
          <cell r="D12" t="str">
            <v>Phosphate</v>
          </cell>
          <cell r="E12" t="str">
            <v>ND</v>
          </cell>
          <cell r="F12" t="str">
            <v>mg/L</v>
          </cell>
          <cell r="H12">
            <v>39216</v>
          </cell>
          <cell r="I12">
            <v>39217</v>
          </cell>
        </row>
        <row r="13">
          <cell r="A13" t="str">
            <v>MFAR-10 RM9.0-TDS</v>
          </cell>
          <cell r="B13">
            <v>12</v>
          </cell>
          <cell r="C13" t="str">
            <v>MFAR-10 RM9.0</v>
          </cell>
          <cell r="D13" t="str">
            <v>TDS</v>
          </cell>
          <cell r="E13">
            <v>38</v>
          </cell>
          <cell r="F13" t="str">
            <v>mg/L</v>
          </cell>
          <cell r="H13">
            <v>39216</v>
          </cell>
          <cell r="I13">
            <v>39219</v>
          </cell>
        </row>
        <row r="14">
          <cell r="A14" t="str">
            <v>MFAR-10 RM9.0-TSS</v>
          </cell>
          <cell r="B14">
            <v>13</v>
          </cell>
          <cell r="C14" t="str">
            <v>MFAR-10 RM9.0</v>
          </cell>
          <cell r="D14" t="str">
            <v>TSS</v>
          </cell>
          <cell r="E14" t="str">
            <v>ND</v>
          </cell>
          <cell r="F14" t="str">
            <v>mg/L</v>
          </cell>
          <cell r="H14">
            <v>39216</v>
          </cell>
          <cell r="I14">
            <v>39218</v>
          </cell>
        </row>
        <row r="15">
          <cell r="A15" t="str">
            <v>MFAR-10 RM9.0-Turbidity</v>
          </cell>
          <cell r="B15">
            <v>14</v>
          </cell>
          <cell r="C15" t="str">
            <v>MFAR-10 RM9.0</v>
          </cell>
          <cell r="D15" t="str">
            <v>Turbidity</v>
          </cell>
          <cell r="E15">
            <v>0.27</v>
          </cell>
          <cell r="F15" t="str">
            <v>NTU</v>
          </cell>
          <cell r="H15">
            <v>39216</v>
          </cell>
          <cell r="I15">
            <v>39217</v>
          </cell>
        </row>
        <row r="16">
          <cell r="A16" t="str">
            <v>MFAR-10 RM9.0-Chloride</v>
          </cell>
          <cell r="B16">
            <v>15</v>
          </cell>
          <cell r="C16" t="str">
            <v>MFAR-10 RM9.0</v>
          </cell>
          <cell r="D16" t="str">
            <v>Chloride</v>
          </cell>
          <cell r="E16">
            <v>1.5</v>
          </cell>
          <cell r="F16" t="str">
            <v>mg/L</v>
          </cell>
          <cell r="H16">
            <v>39216</v>
          </cell>
          <cell r="I16">
            <v>39217</v>
          </cell>
        </row>
        <row r="17">
          <cell r="A17" t="str">
            <v>MFAR-10 RM9.0-N+N</v>
          </cell>
          <cell r="B17">
            <v>16</v>
          </cell>
          <cell r="C17" t="str">
            <v>MFAR-10 RM9.0</v>
          </cell>
          <cell r="D17" t="str">
            <v>N+N</v>
          </cell>
          <cell r="E17" t="str">
            <v>ND</v>
          </cell>
          <cell r="F17" t="str">
            <v>mg/L</v>
          </cell>
          <cell r="H17">
            <v>39216</v>
          </cell>
          <cell r="I17">
            <v>39217</v>
          </cell>
        </row>
        <row r="18">
          <cell r="A18" t="str">
            <v>MFAR-10 RM9.0-Sulfate</v>
          </cell>
          <cell r="B18">
            <v>17</v>
          </cell>
          <cell r="C18" t="str">
            <v>MFAR-10 RM9.0</v>
          </cell>
          <cell r="D18" t="str">
            <v>Sulfate</v>
          </cell>
          <cell r="E18">
            <v>1.7</v>
          </cell>
          <cell r="F18" t="str">
            <v>mg/L</v>
          </cell>
          <cell r="H18">
            <v>39216</v>
          </cell>
          <cell r="I18">
            <v>39232</v>
          </cell>
        </row>
        <row r="19">
          <cell r="A19" t="str">
            <v>LCC-1 RM11.2-Ammonia</v>
          </cell>
          <cell r="B19">
            <v>18</v>
          </cell>
          <cell r="C19" t="str">
            <v>LCC-1 RM11.2</v>
          </cell>
          <cell r="D19" t="str">
            <v>Ammonia</v>
          </cell>
          <cell r="E19" t="str">
            <v>ND</v>
          </cell>
          <cell r="F19" t="str">
            <v>mg/L</v>
          </cell>
          <cell r="H19">
            <v>39217</v>
          </cell>
          <cell r="I19">
            <v>39231</v>
          </cell>
        </row>
        <row r="20">
          <cell r="A20" t="str">
            <v>LCC-1 RM11.2-Phosphorus</v>
          </cell>
          <cell r="B20">
            <v>19</v>
          </cell>
          <cell r="C20" t="str">
            <v>LCC-1 RM11.2</v>
          </cell>
          <cell r="D20" t="str">
            <v>Phosphorus</v>
          </cell>
          <cell r="E20" t="str">
            <v>ND</v>
          </cell>
          <cell r="F20" t="str">
            <v>mg/L</v>
          </cell>
          <cell r="H20">
            <v>39217</v>
          </cell>
          <cell r="I20">
            <v>39226</v>
          </cell>
        </row>
        <row r="21">
          <cell r="A21" t="str">
            <v>LCC-1 RM11.2-Nitrogen</v>
          </cell>
          <cell r="B21">
            <v>20</v>
          </cell>
          <cell r="C21" t="str">
            <v>LCC-1 RM11.2</v>
          </cell>
          <cell r="D21" t="str">
            <v>Nitrogen</v>
          </cell>
          <cell r="E21">
            <v>0.56</v>
          </cell>
          <cell r="F21" t="str">
            <v>mg/L</v>
          </cell>
          <cell r="H21">
            <v>39217</v>
          </cell>
          <cell r="I21">
            <v>39231</v>
          </cell>
        </row>
        <row r="22">
          <cell r="A22" t="str">
            <v>LCC-1 RM11.2-Carbon</v>
          </cell>
          <cell r="B22">
            <v>21</v>
          </cell>
          <cell r="C22" t="str">
            <v>LCC-1 RM11.2</v>
          </cell>
          <cell r="D22" t="str">
            <v>Carbon</v>
          </cell>
          <cell r="E22" t="str">
            <v>ND</v>
          </cell>
          <cell r="F22" t="str">
            <v>mg/L</v>
          </cell>
          <cell r="H22">
            <v>39217</v>
          </cell>
          <cell r="I22">
            <v>39226</v>
          </cell>
        </row>
        <row r="23">
          <cell r="A23" t="str">
            <v>SFLC-3 RM0.0-Ammonia</v>
          </cell>
          <cell r="B23">
            <v>22</v>
          </cell>
          <cell r="C23" t="str">
            <v>SFLC-3 RM0.0</v>
          </cell>
          <cell r="D23" t="str">
            <v>Ammonia</v>
          </cell>
          <cell r="E23" t="str">
            <v>ND</v>
          </cell>
          <cell r="F23" t="str">
            <v>mg/L</v>
          </cell>
          <cell r="H23">
            <v>39217</v>
          </cell>
          <cell r="I23">
            <v>39231</v>
          </cell>
        </row>
        <row r="24">
          <cell r="A24" t="str">
            <v>SFLC-3 RM0.0-Phosphorus</v>
          </cell>
          <cell r="B24">
            <v>23</v>
          </cell>
          <cell r="C24" t="str">
            <v>SFLC-3 RM0.0</v>
          </cell>
          <cell r="D24" t="str">
            <v>Phosphorus</v>
          </cell>
          <cell r="E24" t="str">
            <v>ND</v>
          </cell>
          <cell r="F24" t="str">
            <v>mg/L</v>
          </cell>
          <cell r="H24">
            <v>39217</v>
          </cell>
          <cell r="I24">
            <v>39226</v>
          </cell>
        </row>
        <row r="25">
          <cell r="A25" t="str">
            <v>SFLC-3 RM0.0-Nitrogen</v>
          </cell>
          <cell r="B25">
            <v>24</v>
          </cell>
          <cell r="C25" t="str">
            <v>SFLC-3 RM0.0</v>
          </cell>
          <cell r="D25" t="str">
            <v>Nitrogen</v>
          </cell>
          <cell r="E25">
            <v>0.56</v>
          </cell>
          <cell r="F25" t="str">
            <v>mg/L</v>
          </cell>
          <cell r="H25">
            <v>39217</v>
          </cell>
          <cell r="I25">
            <v>39231</v>
          </cell>
        </row>
        <row r="26">
          <cell r="A26" t="str">
            <v>SFLC-3 RM0.0-Carbon</v>
          </cell>
          <cell r="B26">
            <v>25</v>
          </cell>
          <cell r="C26" t="str">
            <v>SFLC-3 RM0.0</v>
          </cell>
          <cell r="D26" t="str">
            <v>Carbon</v>
          </cell>
          <cell r="E26" t="str">
            <v>ND</v>
          </cell>
          <cell r="F26" t="str">
            <v>mg/L</v>
          </cell>
          <cell r="H26">
            <v>39217</v>
          </cell>
          <cell r="I26">
            <v>39226</v>
          </cell>
        </row>
        <row r="27">
          <cell r="A27" t="str">
            <v>SFLC-2 RM2.5-Ammonia</v>
          </cell>
          <cell r="B27">
            <v>26</v>
          </cell>
          <cell r="C27" t="str">
            <v>SFLC-2 RM2.5</v>
          </cell>
          <cell r="D27" t="str">
            <v>Ammonia</v>
          </cell>
          <cell r="E27" t="str">
            <v>ND</v>
          </cell>
          <cell r="F27" t="str">
            <v>mg/L</v>
          </cell>
          <cell r="H27">
            <v>39217</v>
          </cell>
          <cell r="I27">
            <v>39231</v>
          </cell>
        </row>
        <row r="28">
          <cell r="A28" t="str">
            <v>SFLC-2 RM2.5-Phosphorus</v>
          </cell>
          <cell r="B28">
            <v>27</v>
          </cell>
          <cell r="C28" t="str">
            <v>SFLC-2 RM2.5</v>
          </cell>
          <cell r="D28" t="str">
            <v>Phosphorus</v>
          </cell>
          <cell r="E28" t="str">
            <v>ND</v>
          </cell>
          <cell r="F28" t="str">
            <v>mg/L</v>
          </cell>
          <cell r="H28">
            <v>39217</v>
          </cell>
          <cell r="I28">
            <v>39226</v>
          </cell>
        </row>
        <row r="29">
          <cell r="A29" t="str">
            <v>SFLC-2 RM2.5-Nitrogen</v>
          </cell>
          <cell r="B29">
            <v>28</v>
          </cell>
          <cell r="C29" t="str">
            <v>SFLC-2 RM2.5</v>
          </cell>
          <cell r="D29" t="str">
            <v>Nitrogen</v>
          </cell>
          <cell r="E29">
            <v>0.56</v>
          </cell>
          <cell r="F29" t="str">
            <v>mg/L</v>
          </cell>
          <cell r="H29">
            <v>39217</v>
          </cell>
          <cell r="I29">
            <v>39232</v>
          </cell>
        </row>
        <row r="30">
          <cell r="A30" t="str">
            <v>SFLC-2 RM2.5-Carbon</v>
          </cell>
          <cell r="B30">
            <v>29</v>
          </cell>
          <cell r="C30" t="str">
            <v>SFLC-2 RM2.5</v>
          </cell>
          <cell r="D30" t="str">
            <v>Carbon</v>
          </cell>
          <cell r="E30" t="str">
            <v>ND</v>
          </cell>
          <cell r="F30" t="str">
            <v>mg/L</v>
          </cell>
          <cell r="H30">
            <v>39217</v>
          </cell>
          <cell r="I30">
            <v>39226</v>
          </cell>
        </row>
        <row r="31">
          <cell r="A31" t="str">
            <v>NFLC-3 RM0.0-Ammonia</v>
          </cell>
          <cell r="B31">
            <v>30</v>
          </cell>
          <cell r="C31" t="str">
            <v>NFLC-3 RM0.0</v>
          </cell>
          <cell r="D31" t="str">
            <v>Ammonia</v>
          </cell>
          <cell r="E31" t="str">
            <v>ND</v>
          </cell>
          <cell r="F31" t="str">
            <v>mg/L</v>
          </cell>
          <cell r="H31">
            <v>39217</v>
          </cell>
          <cell r="I31">
            <v>39231</v>
          </cell>
        </row>
        <row r="32">
          <cell r="A32" t="str">
            <v>NFLC-3 RM0.0-Phosphorus</v>
          </cell>
          <cell r="B32">
            <v>31</v>
          </cell>
          <cell r="C32" t="str">
            <v>NFLC-3 RM0.0</v>
          </cell>
          <cell r="D32" t="str">
            <v>Phosphorus</v>
          </cell>
          <cell r="E32" t="str">
            <v>ND</v>
          </cell>
          <cell r="F32" t="str">
            <v>mg/L</v>
          </cell>
          <cell r="H32">
            <v>39217</v>
          </cell>
          <cell r="I32">
            <v>39226</v>
          </cell>
        </row>
        <row r="33">
          <cell r="A33" t="str">
            <v>NFLC-3 RM0.0-Nitrogen</v>
          </cell>
          <cell r="B33">
            <v>32</v>
          </cell>
          <cell r="C33" t="str">
            <v>NFLC-3 RM0.0</v>
          </cell>
          <cell r="D33" t="str">
            <v>Nitrogen</v>
          </cell>
          <cell r="E33">
            <v>0.56</v>
          </cell>
          <cell r="F33" t="str">
            <v>mg/L</v>
          </cell>
          <cell r="H33">
            <v>39217</v>
          </cell>
          <cell r="I33">
            <v>39232</v>
          </cell>
        </row>
        <row r="34">
          <cell r="A34" t="str">
            <v>NFLC-3 RM0.0-Carbon</v>
          </cell>
          <cell r="B34">
            <v>33</v>
          </cell>
          <cell r="C34" t="str">
            <v>NFLC-3 RM0.0</v>
          </cell>
          <cell r="D34" t="str">
            <v>Carbon</v>
          </cell>
          <cell r="E34" t="str">
            <v>ND</v>
          </cell>
          <cell r="F34" t="str">
            <v>mg/L</v>
          </cell>
          <cell r="H34">
            <v>39217</v>
          </cell>
          <cell r="I34">
            <v>39226</v>
          </cell>
        </row>
        <row r="35">
          <cell r="A35" t="str">
            <v>SFLC-1 RM2.0-Ammonia</v>
          </cell>
          <cell r="B35">
            <v>34</v>
          </cell>
          <cell r="C35" t="str">
            <v>SFLC-1 RM2.0</v>
          </cell>
          <cell r="D35" t="str">
            <v>Ammonia</v>
          </cell>
          <cell r="E35" t="str">
            <v>ND</v>
          </cell>
          <cell r="F35" t="str">
            <v>mg/L</v>
          </cell>
          <cell r="H35">
            <v>39217</v>
          </cell>
          <cell r="I35">
            <v>39231</v>
          </cell>
        </row>
        <row r="36">
          <cell r="A36" t="str">
            <v>SFLC-1 RM2.0-Phosphorus</v>
          </cell>
          <cell r="B36">
            <v>35</v>
          </cell>
          <cell r="C36" t="str">
            <v>SFLC-1 RM2.0</v>
          </cell>
          <cell r="D36" t="str">
            <v>Phosphorus</v>
          </cell>
          <cell r="E36" t="str">
            <v>ND</v>
          </cell>
          <cell r="F36" t="str">
            <v>mg/L</v>
          </cell>
          <cell r="H36">
            <v>39217</v>
          </cell>
          <cell r="I36">
            <v>39226</v>
          </cell>
        </row>
        <row r="37">
          <cell r="A37" t="str">
            <v>SFLC-1 RM2.0-Nitrogen</v>
          </cell>
          <cell r="B37">
            <v>36</v>
          </cell>
          <cell r="C37" t="str">
            <v>SFLC-1 RM2.0</v>
          </cell>
          <cell r="D37" t="str">
            <v>Nitrogen</v>
          </cell>
          <cell r="E37">
            <v>0.56</v>
          </cell>
          <cell r="F37" t="str">
            <v>mg/L</v>
          </cell>
          <cell r="H37">
            <v>39217</v>
          </cell>
          <cell r="I37">
            <v>39232</v>
          </cell>
        </row>
        <row r="38">
          <cell r="A38" t="str">
            <v>SFLC-1 RM2.0-Carbon</v>
          </cell>
          <cell r="B38">
            <v>37</v>
          </cell>
          <cell r="C38" t="str">
            <v>SFLC-1 RM2.0</v>
          </cell>
          <cell r="D38" t="str">
            <v>Carbon</v>
          </cell>
          <cell r="E38" t="str">
            <v>ND</v>
          </cell>
          <cell r="F38" t="str">
            <v>mg/L</v>
          </cell>
          <cell r="H38">
            <v>39217</v>
          </cell>
          <cell r="I38">
            <v>39226</v>
          </cell>
        </row>
        <row r="39">
          <cell r="A39" t="str">
            <v>NFLC-1 RM2.5-Ammonia</v>
          </cell>
          <cell r="B39">
            <v>38</v>
          </cell>
          <cell r="C39" t="str">
            <v>NFLC-1 RM2.5</v>
          </cell>
          <cell r="D39" t="str">
            <v>Ammonia</v>
          </cell>
          <cell r="E39" t="str">
            <v>ND</v>
          </cell>
          <cell r="F39" t="str">
            <v>mg/L</v>
          </cell>
          <cell r="H39">
            <v>39217</v>
          </cell>
          <cell r="I39">
            <v>39231</v>
          </cell>
        </row>
        <row r="40">
          <cell r="A40" t="str">
            <v>NFLC-1 RM2.5-Phosphorus</v>
          </cell>
          <cell r="B40">
            <v>39</v>
          </cell>
          <cell r="C40" t="str">
            <v>NFLC-1 RM2.5</v>
          </cell>
          <cell r="D40" t="str">
            <v>Phosphorus</v>
          </cell>
          <cell r="E40" t="str">
            <v>ND</v>
          </cell>
          <cell r="F40" t="str">
            <v>mg/L</v>
          </cell>
          <cell r="H40">
            <v>39217</v>
          </cell>
          <cell r="I40">
            <v>39226</v>
          </cell>
        </row>
        <row r="41">
          <cell r="A41" t="str">
            <v>NFLC-1 RM2.5-Nitrogen</v>
          </cell>
          <cell r="B41">
            <v>40</v>
          </cell>
          <cell r="C41" t="str">
            <v>NFLC-1 RM2.5</v>
          </cell>
          <cell r="D41" t="str">
            <v>Nitrogen</v>
          </cell>
          <cell r="E41">
            <v>0.56</v>
          </cell>
          <cell r="F41" t="str">
            <v>mg/L</v>
          </cell>
          <cell r="H41">
            <v>39217</v>
          </cell>
          <cell r="I41">
            <v>39232</v>
          </cell>
        </row>
        <row r="42">
          <cell r="A42" t="str">
            <v>NFLC-1 RM2.5-Carbon</v>
          </cell>
          <cell r="B42">
            <v>41</v>
          </cell>
          <cell r="C42" t="str">
            <v>NFLC-1 RM2.5</v>
          </cell>
          <cell r="D42" t="str">
            <v>Carbon</v>
          </cell>
          <cell r="E42">
            <v>1.1</v>
          </cell>
          <cell r="F42" t="str">
            <v>mg/L</v>
          </cell>
          <cell r="H42">
            <v>39217</v>
          </cell>
          <cell r="I42">
            <v>39226</v>
          </cell>
        </row>
        <row r="43">
          <cell r="A43" t="str">
            <v>NFLC-2 RM3.0-Ammonia</v>
          </cell>
          <cell r="B43">
            <v>42</v>
          </cell>
          <cell r="C43" t="str">
            <v>NFLC-2 RM3.0</v>
          </cell>
          <cell r="D43" t="str">
            <v>Ammonia</v>
          </cell>
          <cell r="E43" t="str">
            <v>ND</v>
          </cell>
          <cell r="F43" t="str">
            <v>mg/L</v>
          </cell>
          <cell r="H43">
            <v>39217</v>
          </cell>
          <cell r="I43">
            <v>39231</v>
          </cell>
        </row>
        <row r="44">
          <cell r="A44" t="str">
            <v>NFLC-2 RM3.0-Phosphorus</v>
          </cell>
          <cell r="B44">
            <v>43</v>
          </cell>
          <cell r="C44" t="str">
            <v>NFLC-2 RM3.0</v>
          </cell>
          <cell r="D44" t="str">
            <v>Phosphorus</v>
          </cell>
          <cell r="E44" t="str">
            <v>ND</v>
          </cell>
          <cell r="F44" t="str">
            <v>mg/L</v>
          </cell>
          <cell r="H44">
            <v>39217</v>
          </cell>
          <cell r="I44">
            <v>39226</v>
          </cell>
        </row>
        <row r="45">
          <cell r="A45" t="str">
            <v>NFLC-2 RM3.0-Nitrogen</v>
          </cell>
          <cell r="B45">
            <v>44</v>
          </cell>
          <cell r="C45" t="str">
            <v>NFLC-2 RM3.0</v>
          </cell>
          <cell r="D45" t="str">
            <v>Nitrogen</v>
          </cell>
          <cell r="E45">
            <v>0.56</v>
          </cell>
          <cell r="F45" t="str">
            <v>mg/L</v>
          </cell>
          <cell r="H45">
            <v>39217</v>
          </cell>
          <cell r="I45">
            <v>39232</v>
          </cell>
        </row>
        <row r="46">
          <cell r="A46" t="str">
            <v>NFLC-2 RM3.0-Carbon</v>
          </cell>
          <cell r="B46">
            <v>45</v>
          </cell>
          <cell r="C46" t="str">
            <v>NFLC-2 RM3.0</v>
          </cell>
          <cell r="D46" t="str">
            <v>Carbon</v>
          </cell>
          <cell r="E46" t="str">
            <v>ND</v>
          </cell>
          <cell r="F46" t="str">
            <v>mg/L</v>
          </cell>
          <cell r="H46">
            <v>39217</v>
          </cell>
          <cell r="I46">
            <v>39226</v>
          </cell>
        </row>
        <row r="47">
          <cell r="A47" t="str">
            <v>LCC-1 RM11.2-Calcium</v>
          </cell>
          <cell r="B47">
            <v>46</v>
          </cell>
          <cell r="C47" t="str">
            <v>LCC-1 RM11.2</v>
          </cell>
          <cell r="D47" t="str">
            <v>Calcium</v>
          </cell>
          <cell r="E47">
            <v>3</v>
          </cell>
          <cell r="F47" t="str">
            <v>mg/L</v>
          </cell>
          <cell r="H47">
            <v>39217</v>
          </cell>
          <cell r="I47">
            <v>39224</v>
          </cell>
        </row>
        <row r="48">
          <cell r="A48" t="str">
            <v>LCC-1 RM11.2-Potassium</v>
          </cell>
          <cell r="B48">
            <v>47</v>
          </cell>
          <cell r="C48" t="str">
            <v>LCC-1 RM11.2</v>
          </cell>
          <cell r="D48" t="str">
            <v>Potassium</v>
          </cell>
          <cell r="E48" t="str">
            <v>ND</v>
          </cell>
          <cell r="F48" t="str">
            <v>mg/L</v>
          </cell>
          <cell r="H48">
            <v>39217</v>
          </cell>
          <cell r="I48">
            <v>39224</v>
          </cell>
        </row>
        <row r="49">
          <cell r="A49" t="str">
            <v>LCC-1 RM11.2-Magnesium</v>
          </cell>
          <cell r="B49">
            <v>48</v>
          </cell>
          <cell r="C49" t="str">
            <v>LCC-1 RM11.2</v>
          </cell>
          <cell r="D49" t="str">
            <v>Magnesium</v>
          </cell>
          <cell r="E49">
            <v>0.88</v>
          </cell>
          <cell r="F49" t="str">
            <v>mg/L</v>
          </cell>
          <cell r="H49">
            <v>39217</v>
          </cell>
          <cell r="I49">
            <v>39224</v>
          </cell>
        </row>
        <row r="50">
          <cell r="A50" t="str">
            <v>LCC-1 RM11.2-Sodium</v>
          </cell>
          <cell r="B50">
            <v>49</v>
          </cell>
          <cell r="C50" t="str">
            <v>LCC-1 RM11.2</v>
          </cell>
          <cell r="D50" t="str">
            <v>Sodium</v>
          </cell>
          <cell r="E50">
            <v>2.3</v>
          </cell>
          <cell r="F50" t="str">
            <v>mg/L</v>
          </cell>
          <cell r="H50">
            <v>39217</v>
          </cell>
          <cell r="I50">
            <v>39224</v>
          </cell>
        </row>
        <row r="51">
          <cell r="A51" t="str">
            <v>SFLC-3 RM0.0-Calcium</v>
          </cell>
          <cell r="B51">
            <v>50</v>
          </cell>
          <cell r="C51" t="str">
            <v>SFLC-3 RM0.0</v>
          </cell>
          <cell r="D51" t="str">
            <v>Calcium</v>
          </cell>
          <cell r="E51">
            <v>2.6</v>
          </cell>
          <cell r="F51" t="str">
            <v>mg/L</v>
          </cell>
          <cell r="H51">
            <v>39217</v>
          </cell>
          <cell r="I51">
            <v>39224</v>
          </cell>
        </row>
        <row r="52">
          <cell r="A52" t="str">
            <v>SFLC-3 RM0.0-Potassium</v>
          </cell>
          <cell r="B52">
            <v>51</v>
          </cell>
          <cell r="C52" t="str">
            <v>SFLC-3 RM0.0</v>
          </cell>
          <cell r="D52" t="str">
            <v>Potassium</v>
          </cell>
          <cell r="E52" t="str">
            <v>ND</v>
          </cell>
          <cell r="F52" t="str">
            <v>mg/L</v>
          </cell>
          <cell r="H52">
            <v>39217</v>
          </cell>
          <cell r="I52">
            <v>39224</v>
          </cell>
        </row>
        <row r="53">
          <cell r="A53" t="str">
            <v>SFLC-3 RM0.0-Magnesium</v>
          </cell>
          <cell r="B53">
            <v>52</v>
          </cell>
          <cell r="C53" t="str">
            <v>SFLC-3 RM0.0</v>
          </cell>
          <cell r="D53" t="str">
            <v>Magnesium</v>
          </cell>
          <cell r="E53">
            <v>0.78</v>
          </cell>
          <cell r="F53" t="str">
            <v>mg/L</v>
          </cell>
          <cell r="H53">
            <v>39217</v>
          </cell>
          <cell r="I53">
            <v>39224</v>
          </cell>
        </row>
        <row r="54">
          <cell r="A54" t="str">
            <v>SFLC-3 RM0.0-Sodium</v>
          </cell>
          <cell r="B54">
            <v>53</v>
          </cell>
          <cell r="C54" t="str">
            <v>SFLC-3 RM0.0</v>
          </cell>
          <cell r="D54" t="str">
            <v>Sodium</v>
          </cell>
          <cell r="E54">
            <v>1.9</v>
          </cell>
          <cell r="F54" t="str">
            <v>mg/L</v>
          </cell>
          <cell r="H54">
            <v>39217</v>
          </cell>
          <cell r="I54">
            <v>39224</v>
          </cell>
        </row>
        <row r="55">
          <cell r="A55" t="str">
            <v>SFLC-2 RM2.5-Calcium</v>
          </cell>
          <cell r="B55">
            <v>54</v>
          </cell>
          <cell r="C55" t="str">
            <v>SFLC-2 RM2.5</v>
          </cell>
          <cell r="D55" t="str">
            <v>Calcium</v>
          </cell>
          <cell r="E55">
            <v>3.2</v>
          </cell>
          <cell r="F55" t="str">
            <v>mg/L</v>
          </cell>
          <cell r="H55">
            <v>39217</v>
          </cell>
          <cell r="I55">
            <v>39224</v>
          </cell>
        </row>
        <row r="56">
          <cell r="A56" t="str">
            <v>SFLC-2 RM2.5-Potassium</v>
          </cell>
          <cell r="B56">
            <v>55</v>
          </cell>
          <cell r="C56" t="str">
            <v>SFLC-2 RM2.5</v>
          </cell>
          <cell r="D56" t="str">
            <v>Potassium</v>
          </cell>
          <cell r="E56" t="str">
            <v>ND</v>
          </cell>
          <cell r="F56" t="str">
            <v>mg/L</v>
          </cell>
          <cell r="H56">
            <v>39217</v>
          </cell>
          <cell r="I56">
            <v>39224</v>
          </cell>
        </row>
        <row r="57">
          <cell r="A57" t="str">
            <v>SFLC-2 RM2.5-Magnesium</v>
          </cell>
          <cell r="B57">
            <v>56</v>
          </cell>
          <cell r="C57" t="str">
            <v>SFLC-2 RM2.5</v>
          </cell>
          <cell r="D57" t="str">
            <v>Magnesium</v>
          </cell>
          <cell r="E57">
            <v>0.97</v>
          </cell>
          <cell r="F57" t="str">
            <v>mg/L</v>
          </cell>
          <cell r="H57">
            <v>39217</v>
          </cell>
          <cell r="I57">
            <v>39224</v>
          </cell>
        </row>
        <row r="58">
          <cell r="A58" t="str">
            <v>SFLC-2 RM2.5-Sodium</v>
          </cell>
          <cell r="B58">
            <v>57</v>
          </cell>
          <cell r="C58" t="str">
            <v>SFLC-2 RM2.5</v>
          </cell>
          <cell r="D58" t="str">
            <v>Sodium</v>
          </cell>
          <cell r="E58">
            <v>2.1</v>
          </cell>
          <cell r="F58" t="str">
            <v>mg/L</v>
          </cell>
          <cell r="H58">
            <v>39217</v>
          </cell>
          <cell r="I58">
            <v>39224</v>
          </cell>
        </row>
        <row r="59">
          <cell r="A59" t="str">
            <v>NFLC-3 RM0.0-Calcium</v>
          </cell>
          <cell r="B59">
            <v>58</v>
          </cell>
          <cell r="C59" t="str">
            <v>NFLC-3 RM0.0</v>
          </cell>
          <cell r="D59" t="str">
            <v>Calcium</v>
          </cell>
          <cell r="E59">
            <v>2.9</v>
          </cell>
          <cell r="F59" t="str">
            <v>mg/L</v>
          </cell>
          <cell r="H59">
            <v>39217</v>
          </cell>
          <cell r="I59">
            <v>39224</v>
          </cell>
        </row>
        <row r="60">
          <cell r="A60" t="str">
            <v>NFLC-3 RM0.0-Potassium</v>
          </cell>
          <cell r="B60">
            <v>59</v>
          </cell>
          <cell r="C60" t="str">
            <v>NFLC-3 RM0.0</v>
          </cell>
          <cell r="D60" t="str">
            <v>Potassium</v>
          </cell>
          <cell r="E60" t="str">
            <v>ND</v>
          </cell>
          <cell r="F60" t="str">
            <v>mg/L</v>
          </cell>
          <cell r="H60">
            <v>39217</v>
          </cell>
          <cell r="I60">
            <v>39224</v>
          </cell>
        </row>
        <row r="61">
          <cell r="A61" t="str">
            <v>NFLC-3 RM0.0-Magnesium</v>
          </cell>
          <cell r="B61">
            <v>60</v>
          </cell>
          <cell r="C61" t="str">
            <v>NFLC-3 RM0.0</v>
          </cell>
          <cell r="D61" t="str">
            <v>Magnesium</v>
          </cell>
          <cell r="E61">
            <v>0.83</v>
          </cell>
          <cell r="F61" t="str">
            <v>mg/L</v>
          </cell>
          <cell r="H61">
            <v>39217</v>
          </cell>
          <cell r="I61">
            <v>39224</v>
          </cell>
        </row>
        <row r="62">
          <cell r="A62" t="str">
            <v>NFLC-3 RM0.0-Sodium</v>
          </cell>
          <cell r="B62">
            <v>61</v>
          </cell>
          <cell r="C62" t="str">
            <v>NFLC-3 RM0.0</v>
          </cell>
          <cell r="D62" t="str">
            <v>Sodium</v>
          </cell>
          <cell r="E62">
            <v>2.3</v>
          </cell>
          <cell r="F62" t="str">
            <v>mg/L</v>
          </cell>
          <cell r="H62">
            <v>39217</v>
          </cell>
          <cell r="I62">
            <v>39224</v>
          </cell>
        </row>
        <row r="63">
          <cell r="A63" t="str">
            <v>SFLC-1 RM2.0-Calcium</v>
          </cell>
          <cell r="B63">
            <v>62</v>
          </cell>
          <cell r="C63" t="str">
            <v>SFLC-1 RM2.0</v>
          </cell>
          <cell r="D63" t="str">
            <v>Calcium</v>
          </cell>
          <cell r="E63">
            <v>2.7</v>
          </cell>
          <cell r="F63" t="str">
            <v>mg/L</v>
          </cell>
          <cell r="H63">
            <v>39217</v>
          </cell>
          <cell r="I63">
            <v>39224</v>
          </cell>
        </row>
        <row r="64">
          <cell r="A64" t="str">
            <v>SFLC-1 RM2.0-Potassium</v>
          </cell>
          <cell r="B64">
            <v>63</v>
          </cell>
          <cell r="C64" t="str">
            <v>SFLC-1 RM2.0</v>
          </cell>
          <cell r="D64" t="str">
            <v>Potassium</v>
          </cell>
          <cell r="E64" t="str">
            <v>ND</v>
          </cell>
          <cell r="F64" t="str">
            <v>mg/L</v>
          </cell>
          <cell r="H64">
            <v>39217</v>
          </cell>
          <cell r="I64">
            <v>39224</v>
          </cell>
        </row>
        <row r="65">
          <cell r="A65" t="str">
            <v>SFLC-1 RM2.0-Magnesium</v>
          </cell>
          <cell r="B65">
            <v>64</v>
          </cell>
          <cell r="C65" t="str">
            <v>SFLC-1 RM2.0</v>
          </cell>
          <cell r="D65" t="str">
            <v>Magnesium</v>
          </cell>
          <cell r="E65">
            <v>0.81</v>
          </cell>
          <cell r="F65" t="str">
            <v>mg/L</v>
          </cell>
          <cell r="H65">
            <v>39217</v>
          </cell>
          <cell r="I65">
            <v>39224</v>
          </cell>
        </row>
        <row r="66">
          <cell r="A66" t="str">
            <v>SFLC-1 RM2.0-Sodium</v>
          </cell>
          <cell r="B66">
            <v>65</v>
          </cell>
          <cell r="C66" t="str">
            <v>SFLC-1 RM2.0</v>
          </cell>
          <cell r="D66" t="str">
            <v>Sodium</v>
          </cell>
          <cell r="E66">
            <v>1.7</v>
          </cell>
          <cell r="F66" t="str">
            <v>mg/L</v>
          </cell>
          <cell r="H66">
            <v>39217</v>
          </cell>
          <cell r="I66">
            <v>39224</v>
          </cell>
        </row>
        <row r="67">
          <cell r="A67" t="str">
            <v>NFLC-1 RM2.5-Calcium</v>
          </cell>
          <cell r="B67">
            <v>66</v>
          </cell>
          <cell r="C67" t="str">
            <v>NFLC-1 RM2.5</v>
          </cell>
          <cell r="D67" t="str">
            <v>Calcium</v>
          </cell>
          <cell r="E67">
            <v>2.5</v>
          </cell>
          <cell r="F67" t="str">
            <v>mg/L</v>
          </cell>
          <cell r="H67">
            <v>39217</v>
          </cell>
          <cell r="I67">
            <v>39224</v>
          </cell>
        </row>
        <row r="68">
          <cell r="A68" t="str">
            <v>NFLC-1 RM2.5-Potassium</v>
          </cell>
          <cell r="B68">
            <v>67</v>
          </cell>
          <cell r="C68" t="str">
            <v>NFLC-1 RM2.5</v>
          </cell>
          <cell r="D68" t="str">
            <v>Potassium</v>
          </cell>
          <cell r="E68" t="str">
            <v>ND</v>
          </cell>
          <cell r="F68" t="str">
            <v>mg/L</v>
          </cell>
          <cell r="H68">
            <v>39217</v>
          </cell>
          <cell r="I68">
            <v>39224</v>
          </cell>
        </row>
        <row r="69">
          <cell r="A69" t="str">
            <v>NFLC-1 RM2.5-Magnesium</v>
          </cell>
          <cell r="B69">
            <v>68</v>
          </cell>
          <cell r="C69" t="str">
            <v>NFLC-1 RM2.5</v>
          </cell>
          <cell r="D69" t="str">
            <v>Magnesium</v>
          </cell>
          <cell r="E69">
            <v>0.73</v>
          </cell>
          <cell r="F69" t="str">
            <v>mg/L</v>
          </cell>
          <cell r="H69">
            <v>39217</v>
          </cell>
          <cell r="I69">
            <v>39224</v>
          </cell>
        </row>
        <row r="70">
          <cell r="A70" t="str">
            <v>NFLC-1 RM2.5-Sodium</v>
          </cell>
          <cell r="B70">
            <v>69</v>
          </cell>
          <cell r="C70" t="str">
            <v>NFLC-1 RM2.5</v>
          </cell>
          <cell r="D70" t="str">
            <v>Sodium</v>
          </cell>
          <cell r="E70">
            <v>1.8</v>
          </cell>
          <cell r="F70" t="str">
            <v>mg/L</v>
          </cell>
          <cell r="H70">
            <v>39217</v>
          </cell>
          <cell r="I70">
            <v>39224</v>
          </cell>
        </row>
        <row r="71">
          <cell r="A71" t="str">
            <v>NFLC-2 RM3.0-Calcium</v>
          </cell>
          <cell r="B71">
            <v>70</v>
          </cell>
          <cell r="C71" t="str">
            <v>NFLC-2 RM3.0</v>
          </cell>
          <cell r="D71" t="str">
            <v>Calcium</v>
          </cell>
          <cell r="E71">
            <v>2.6</v>
          </cell>
          <cell r="F71" t="str">
            <v>mg/L</v>
          </cell>
          <cell r="H71">
            <v>39217</v>
          </cell>
          <cell r="I71">
            <v>39224</v>
          </cell>
        </row>
        <row r="72">
          <cell r="A72" t="str">
            <v>NFLC-2 RM3.0-Potassium</v>
          </cell>
          <cell r="B72">
            <v>71</v>
          </cell>
          <cell r="C72" t="str">
            <v>NFLC-2 RM3.0</v>
          </cell>
          <cell r="D72" t="str">
            <v>Potassium</v>
          </cell>
          <cell r="E72" t="str">
            <v>ND</v>
          </cell>
          <cell r="F72" t="str">
            <v>mg/L</v>
          </cell>
          <cell r="H72">
            <v>39217</v>
          </cell>
          <cell r="I72">
            <v>39224</v>
          </cell>
        </row>
        <row r="73">
          <cell r="A73" t="str">
            <v>NFLC-2 RM3.0-Magnesium</v>
          </cell>
          <cell r="B73">
            <v>72</v>
          </cell>
          <cell r="C73" t="str">
            <v>NFLC-2 RM3.0</v>
          </cell>
          <cell r="D73" t="str">
            <v>Magnesium</v>
          </cell>
          <cell r="E73">
            <v>0.75</v>
          </cell>
          <cell r="F73" t="str">
            <v>mg/L</v>
          </cell>
          <cell r="H73">
            <v>39217</v>
          </cell>
          <cell r="I73">
            <v>39224</v>
          </cell>
        </row>
        <row r="74">
          <cell r="A74" t="str">
            <v>NFLC-2 RM3.0-Sodium</v>
          </cell>
          <cell r="B74">
            <v>73</v>
          </cell>
          <cell r="C74" t="str">
            <v>NFLC-2 RM3.0</v>
          </cell>
          <cell r="D74" t="str">
            <v>Sodium</v>
          </cell>
          <cell r="E74">
            <v>1.9</v>
          </cell>
          <cell r="F74" t="str">
            <v>mg/L</v>
          </cell>
          <cell r="H74">
            <v>39217</v>
          </cell>
          <cell r="I74">
            <v>39224</v>
          </cell>
        </row>
        <row r="75">
          <cell r="A75" t="str">
            <v>LCC-1 RM11.2-Total Alkalinity</v>
          </cell>
          <cell r="B75">
            <v>74</v>
          </cell>
          <cell r="C75" t="str">
            <v>LCC-1 RM11.2</v>
          </cell>
          <cell r="D75" t="str">
            <v>Total Alkalinity</v>
          </cell>
          <cell r="E75">
            <v>16</v>
          </cell>
          <cell r="F75" t="str">
            <v>mg/L</v>
          </cell>
          <cell r="H75">
            <v>39217</v>
          </cell>
          <cell r="I75">
            <v>39224</v>
          </cell>
        </row>
        <row r="76">
          <cell r="A76" t="str">
            <v>LCC-1 RM11.2-Hardness</v>
          </cell>
          <cell r="B76">
            <v>75</v>
          </cell>
          <cell r="C76" t="str">
            <v>LCC-1 RM11.2</v>
          </cell>
          <cell r="D76" t="str">
            <v>Hardness</v>
          </cell>
          <cell r="E76">
            <v>11</v>
          </cell>
          <cell r="F76" t="str">
            <v>mg/L</v>
          </cell>
          <cell r="H76">
            <v>39217</v>
          </cell>
          <cell r="I76">
            <v>39224</v>
          </cell>
        </row>
        <row r="77">
          <cell r="A77" t="str">
            <v>LCC-1 RM11.2-Phosphate</v>
          </cell>
          <cell r="B77">
            <v>76</v>
          </cell>
          <cell r="C77" t="str">
            <v>LCC-1 RM11.2</v>
          </cell>
          <cell r="D77" t="str">
            <v>Phosphate</v>
          </cell>
          <cell r="E77" t="str">
            <v>ND</v>
          </cell>
          <cell r="F77" t="str">
            <v>mg/L</v>
          </cell>
          <cell r="H77">
            <v>39217</v>
          </cell>
          <cell r="I77">
            <v>39218</v>
          </cell>
        </row>
        <row r="78">
          <cell r="A78" t="str">
            <v>LCC-1 RM11.2-TDS</v>
          </cell>
          <cell r="B78">
            <v>77</v>
          </cell>
          <cell r="C78" t="str">
            <v>LCC-1 RM11.2</v>
          </cell>
          <cell r="D78" t="str">
            <v>TDS</v>
          </cell>
          <cell r="E78">
            <v>36</v>
          </cell>
          <cell r="F78" t="str">
            <v>mg/L</v>
          </cell>
          <cell r="H78">
            <v>39217</v>
          </cell>
          <cell r="I78">
            <v>39219</v>
          </cell>
        </row>
        <row r="79">
          <cell r="A79" t="str">
            <v>LCC-1 RM11.2-TSS</v>
          </cell>
          <cell r="B79">
            <v>78</v>
          </cell>
          <cell r="C79" t="str">
            <v>LCC-1 RM11.2</v>
          </cell>
          <cell r="D79" t="str">
            <v>TSS</v>
          </cell>
          <cell r="E79" t="str">
            <v>ND</v>
          </cell>
          <cell r="F79" t="str">
            <v>mg/L</v>
          </cell>
          <cell r="H79">
            <v>39217</v>
          </cell>
          <cell r="I79">
            <v>39219</v>
          </cell>
        </row>
        <row r="80">
          <cell r="A80" t="str">
            <v>LCC-1 RM11.2-Turbidity</v>
          </cell>
          <cell r="B80">
            <v>79</v>
          </cell>
          <cell r="C80" t="str">
            <v>LCC-1 RM11.2</v>
          </cell>
          <cell r="D80" t="str">
            <v>Turbidity</v>
          </cell>
          <cell r="E80">
            <v>0.44</v>
          </cell>
          <cell r="F80" t="str">
            <v>NTU</v>
          </cell>
          <cell r="H80">
            <v>39217</v>
          </cell>
          <cell r="I80">
            <v>39217</v>
          </cell>
        </row>
        <row r="81">
          <cell r="A81" t="str">
            <v>SFLC-3 RM0.0-Total Alkalinity</v>
          </cell>
          <cell r="B81">
            <v>80</v>
          </cell>
          <cell r="C81" t="str">
            <v>SFLC-3 RM0.0</v>
          </cell>
          <cell r="D81" t="str">
            <v>Total Alkalinity</v>
          </cell>
          <cell r="E81">
            <v>14</v>
          </cell>
          <cell r="F81" t="str">
            <v>mg/L</v>
          </cell>
          <cell r="H81">
            <v>39217</v>
          </cell>
          <cell r="I81">
            <v>39224</v>
          </cell>
        </row>
        <row r="82">
          <cell r="A82" t="str">
            <v>SFLC-3 RM0.0-Hardness</v>
          </cell>
          <cell r="B82">
            <v>81</v>
          </cell>
          <cell r="C82" t="str">
            <v>SFLC-3 RM0.0</v>
          </cell>
          <cell r="D82" t="str">
            <v>Hardness</v>
          </cell>
          <cell r="E82">
            <v>9.7</v>
          </cell>
          <cell r="F82" t="str">
            <v>mg/L</v>
          </cell>
          <cell r="H82">
            <v>39217</v>
          </cell>
          <cell r="I82">
            <v>39224</v>
          </cell>
        </row>
        <row r="83">
          <cell r="A83" t="str">
            <v>SFLC-3 RM0.0-Phosphate</v>
          </cell>
          <cell r="B83">
            <v>82</v>
          </cell>
          <cell r="C83" t="str">
            <v>SFLC-3 RM0.0</v>
          </cell>
          <cell r="D83" t="str">
            <v>Phosphate</v>
          </cell>
          <cell r="E83" t="str">
            <v>ND</v>
          </cell>
          <cell r="F83" t="str">
            <v>mg/L</v>
          </cell>
          <cell r="H83">
            <v>39217</v>
          </cell>
          <cell r="I83">
            <v>39218</v>
          </cell>
        </row>
        <row r="84">
          <cell r="A84" t="str">
            <v>SFLC-3 RM0.0-TDS</v>
          </cell>
          <cell r="B84">
            <v>83</v>
          </cell>
          <cell r="C84" t="str">
            <v>SFLC-3 RM0.0</v>
          </cell>
          <cell r="D84" t="str">
            <v>TDS</v>
          </cell>
          <cell r="E84">
            <v>44</v>
          </cell>
          <cell r="F84" t="str">
            <v>mg/L</v>
          </cell>
          <cell r="H84">
            <v>39217</v>
          </cell>
          <cell r="I84">
            <v>39219</v>
          </cell>
        </row>
        <row r="85">
          <cell r="A85" t="str">
            <v>SFLC-3 RM0.0-TSS</v>
          </cell>
          <cell r="B85">
            <v>84</v>
          </cell>
          <cell r="C85" t="str">
            <v>SFLC-3 RM0.0</v>
          </cell>
          <cell r="D85" t="str">
            <v>TSS</v>
          </cell>
          <cell r="E85" t="str">
            <v>ND</v>
          </cell>
          <cell r="F85" t="str">
            <v>mg/L</v>
          </cell>
          <cell r="H85">
            <v>39217</v>
          </cell>
          <cell r="I85">
            <v>39219</v>
          </cell>
        </row>
        <row r="86">
          <cell r="A86" t="str">
            <v>SFLC-3 RM0.0-Turbidity</v>
          </cell>
          <cell r="B86">
            <v>85</v>
          </cell>
          <cell r="C86" t="str">
            <v>SFLC-3 RM0.0</v>
          </cell>
          <cell r="D86" t="str">
            <v>Turbidity</v>
          </cell>
          <cell r="E86">
            <v>0.3</v>
          </cell>
          <cell r="F86" t="str">
            <v>NTU</v>
          </cell>
          <cell r="H86">
            <v>39217</v>
          </cell>
          <cell r="I86">
            <v>39217</v>
          </cell>
        </row>
        <row r="87">
          <cell r="A87" t="str">
            <v>SFLC-2 RM2.5-Total Alkalinity</v>
          </cell>
          <cell r="B87">
            <v>86</v>
          </cell>
          <cell r="C87" t="str">
            <v>SFLC-2 RM2.5</v>
          </cell>
          <cell r="D87" t="str">
            <v>Total Alkalinity</v>
          </cell>
          <cell r="E87">
            <v>16</v>
          </cell>
          <cell r="F87" t="str">
            <v>mg/L</v>
          </cell>
          <cell r="H87">
            <v>39217</v>
          </cell>
          <cell r="I87">
            <v>39224</v>
          </cell>
        </row>
        <row r="88">
          <cell r="A88" t="str">
            <v>SFLC-2 RM2.5-Hardness</v>
          </cell>
          <cell r="B88">
            <v>87</v>
          </cell>
          <cell r="C88" t="str">
            <v>SFLC-2 RM2.5</v>
          </cell>
          <cell r="D88" t="str">
            <v>Hardness</v>
          </cell>
          <cell r="E88">
            <v>12</v>
          </cell>
          <cell r="F88" t="str">
            <v>mg/L</v>
          </cell>
          <cell r="H88">
            <v>39217</v>
          </cell>
          <cell r="I88">
            <v>39224</v>
          </cell>
        </row>
        <row r="89">
          <cell r="A89" t="str">
            <v>SFLC-2 RM2.5-Phosphate</v>
          </cell>
          <cell r="B89">
            <v>88</v>
          </cell>
          <cell r="C89" t="str">
            <v>SFLC-2 RM2.5</v>
          </cell>
          <cell r="D89" t="str">
            <v>Phosphate</v>
          </cell>
          <cell r="E89" t="str">
            <v>ND</v>
          </cell>
          <cell r="F89" t="str">
            <v>mg/L</v>
          </cell>
          <cell r="H89">
            <v>39217</v>
          </cell>
          <cell r="I89">
            <v>39218</v>
          </cell>
        </row>
        <row r="90">
          <cell r="A90" t="str">
            <v>SFLC-2 RM2.5-TDS</v>
          </cell>
          <cell r="B90">
            <v>89</v>
          </cell>
          <cell r="C90" t="str">
            <v>SFLC-2 RM2.5</v>
          </cell>
          <cell r="D90" t="str">
            <v>TDS</v>
          </cell>
          <cell r="E90">
            <v>40</v>
          </cell>
          <cell r="F90" t="str">
            <v>mg/L</v>
          </cell>
          <cell r="H90">
            <v>39217</v>
          </cell>
          <cell r="I90">
            <v>39219</v>
          </cell>
        </row>
        <row r="91">
          <cell r="A91" t="str">
            <v>SFLC-2 RM2.5-TSS</v>
          </cell>
          <cell r="B91">
            <v>90</v>
          </cell>
          <cell r="C91" t="str">
            <v>SFLC-2 RM2.5</v>
          </cell>
          <cell r="D91" t="str">
            <v>TSS</v>
          </cell>
          <cell r="E91" t="str">
            <v>ND</v>
          </cell>
          <cell r="F91" t="str">
            <v>mg/L</v>
          </cell>
          <cell r="H91">
            <v>39217</v>
          </cell>
          <cell r="I91">
            <v>39219</v>
          </cell>
        </row>
        <row r="92">
          <cell r="A92" t="str">
            <v>SFLC-2 RM2.5-Turbidity</v>
          </cell>
          <cell r="B92">
            <v>91</v>
          </cell>
          <cell r="C92" t="str">
            <v>SFLC-2 RM2.5</v>
          </cell>
          <cell r="D92" t="str">
            <v>Turbidity</v>
          </cell>
          <cell r="E92" t="str">
            <v>ND</v>
          </cell>
          <cell r="F92" t="str">
            <v>NTU</v>
          </cell>
          <cell r="H92">
            <v>39217</v>
          </cell>
          <cell r="I92">
            <v>39217</v>
          </cell>
        </row>
        <row r="93">
          <cell r="A93" t="str">
            <v>NFLC-3 RM0.0-Total Alkalinity</v>
          </cell>
          <cell r="B93">
            <v>92</v>
          </cell>
          <cell r="C93" t="str">
            <v>NFLC-3 RM0.0</v>
          </cell>
          <cell r="D93" t="str">
            <v>Total Alkalinity</v>
          </cell>
          <cell r="E93">
            <v>18</v>
          </cell>
          <cell r="F93" t="str">
            <v>mg/L</v>
          </cell>
          <cell r="H93">
            <v>39217</v>
          </cell>
          <cell r="I93">
            <v>39224</v>
          </cell>
        </row>
        <row r="94">
          <cell r="A94" t="str">
            <v>NFLC-3 RM0.0-Hardness</v>
          </cell>
          <cell r="B94">
            <v>93</v>
          </cell>
          <cell r="C94" t="str">
            <v>NFLC-3 RM0.0</v>
          </cell>
          <cell r="D94" t="str">
            <v>Hardness</v>
          </cell>
          <cell r="E94">
            <v>11</v>
          </cell>
          <cell r="F94" t="str">
            <v>mg/L</v>
          </cell>
          <cell r="H94">
            <v>39217</v>
          </cell>
          <cell r="I94">
            <v>39224</v>
          </cell>
        </row>
        <row r="95">
          <cell r="A95" t="str">
            <v>NFLC-3 RM0.0-Phosphate</v>
          </cell>
          <cell r="B95">
            <v>94</v>
          </cell>
          <cell r="C95" t="str">
            <v>NFLC-3 RM0.0</v>
          </cell>
          <cell r="D95" t="str">
            <v>Phosphate</v>
          </cell>
          <cell r="E95" t="str">
            <v>ND</v>
          </cell>
          <cell r="F95" t="str">
            <v>mg/L</v>
          </cell>
          <cell r="H95">
            <v>39217</v>
          </cell>
          <cell r="I95">
            <v>39218</v>
          </cell>
        </row>
        <row r="96">
          <cell r="A96" t="str">
            <v>NFLC-3 RM0.0-TDS</v>
          </cell>
          <cell r="B96">
            <v>95</v>
          </cell>
          <cell r="C96" t="str">
            <v>NFLC-3 RM0.0</v>
          </cell>
          <cell r="D96" t="str">
            <v>TDS</v>
          </cell>
          <cell r="E96">
            <v>48</v>
          </cell>
          <cell r="F96" t="str">
            <v>mg/L</v>
          </cell>
          <cell r="H96">
            <v>39217</v>
          </cell>
          <cell r="I96">
            <v>39219</v>
          </cell>
        </row>
        <row r="97">
          <cell r="A97" t="str">
            <v>NFLC-3 RM0.0-TSS</v>
          </cell>
          <cell r="B97">
            <v>96</v>
          </cell>
          <cell r="C97" t="str">
            <v>NFLC-3 RM0.0</v>
          </cell>
          <cell r="D97" t="str">
            <v>TSS</v>
          </cell>
          <cell r="E97" t="str">
            <v>ND</v>
          </cell>
          <cell r="F97" t="str">
            <v>mg/L</v>
          </cell>
          <cell r="H97">
            <v>39217</v>
          </cell>
          <cell r="I97">
            <v>39219</v>
          </cell>
        </row>
        <row r="98">
          <cell r="A98" t="str">
            <v>NFLC-3 RM0.0-Turbidity</v>
          </cell>
          <cell r="B98">
            <v>97</v>
          </cell>
          <cell r="C98" t="str">
            <v>NFLC-3 RM0.0</v>
          </cell>
          <cell r="D98" t="str">
            <v>Turbidity</v>
          </cell>
          <cell r="E98">
            <v>0.46</v>
          </cell>
          <cell r="F98" t="str">
            <v>NTU</v>
          </cell>
          <cell r="H98">
            <v>39217</v>
          </cell>
          <cell r="I98">
            <v>39217</v>
          </cell>
        </row>
        <row r="99">
          <cell r="A99" t="str">
            <v>SFLC-1 RM2.0-Total Alkalinity</v>
          </cell>
          <cell r="B99">
            <v>98</v>
          </cell>
          <cell r="C99" t="str">
            <v>SFLC-1 RM2.0</v>
          </cell>
          <cell r="D99" t="str">
            <v>Total Alkalinity</v>
          </cell>
          <cell r="E99">
            <v>18</v>
          </cell>
          <cell r="F99" t="str">
            <v>mg/L</v>
          </cell>
          <cell r="H99">
            <v>39217</v>
          </cell>
          <cell r="I99">
            <v>39224</v>
          </cell>
        </row>
        <row r="100">
          <cell r="A100" t="str">
            <v>SFLC-1 RM2.0-Hardness</v>
          </cell>
          <cell r="B100">
            <v>99</v>
          </cell>
          <cell r="C100" t="str">
            <v>SFLC-1 RM2.0</v>
          </cell>
          <cell r="D100" t="str">
            <v>Hardness</v>
          </cell>
          <cell r="E100">
            <v>10</v>
          </cell>
          <cell r="F100" t="str">
            <v>mg/L</v>
          </cell>
          <cell r="H100">
            <v>39217</v>
          </cell>
          <cell r="I100">
            <v>39224</v>
          </cell>
        </row>
        <row r="101">
          <cell r="A101" t="str">
            <v>SFLC-1 RM2.0-Phosphate</v>
          </cell>
          <cell r="B101">
            <v>100</v>
          </cell>
          <cell r="C101" t="str">
            <v>SFLC-1 RM2.0</v>
          </cell>
          <cell r="D101" t="str">
            <v>Phosphate</v>
          </cell>
          <cell r="E101" t="str">
            <v>ND</v>
          </cell>
          <cell r="F101" t="str">
            <v>mg/L</v>
          </cell>
          <cell r="H101">
            <v>39217</v>
          </cell>
          <cell r="I101">
            <v>39218</v>
          </cell>
        </row>
        <row r="102">
          <cell r="A102" t="str">
            <v>SFLC-1 RM2.0-TDS</v>
          </cell>
          <cell r="B102">
            <v>101</v>
          </cell>
          <cell r="C102" t="str">
            <v>SFLC-1 RM2.0</v>
          </cell>
          <cell r="D102" t="str">
            <v>TDS</v>
          </cell>
          <cell r="E102">
            <v>48</v>
          </cell>
          <cell r="F102" t="str">
            <v>mg/L</v>
          </cell>
          <cell r="H102">
            <v>39217</v>
          </cell>
          <cell r="I102">
            <v>39219</v>
          </cell>
        </row>
        <row r="103">
          <cell r="A103" t="str">
            <v>SFLC-1 RM2.0-TSS</v>
          </cell>
          <cell r="B103">
            <v>102</v>
          </cell>
          <cell r="C103" t="str">
            <v>SFLC-1 RM2.0</v>
          </cell>
          <cell r="D103" t="str">
            <v>TSS</v>
          </cell>
          <cell r="E103" t="str">
            <v>ND</v>
          </cell>
          <cell r="F103" t="str">
            <v>mg/L</v>
          </cell>
          <cell r="H103">
            <v>39217</v>
          </cell>
          <cell r="I103">
            <v>39219</v>
          </cell>
        </row>
        <row r="104">
          <cell r="A104" t="str">
            <v>SFLC-1 RM2.0-Turbidity</v>
          </cell>
          <cell r="B104">
            <v>103</v>
          </cell>
          <cell r="C104" t="str">
            <v>SFLC-1 RM2.0</v>
          </cell>
          <cell r="D104" t="str">
            <v>Turbidity</v>
          </cell>
          <cell r="E104" t="str">
            <v>ND</v>
          </cell>
          <cell r="F104" t="str">
            <v>NTU</v>
          </cell>
          <cell r="H104">
            <v>39217</v>
          </cell>
          <cell r="I104">
            <v>39217</v>
          </cell>
        </row>
        <row r="105">
          <cell r="A105" t="str">
            <v>NFLC-1 RM2.5-Total Alkalinity</v>
          </cell>
          <cell r="B105">
            <v>104</v>
          </cell>
          <cell r="C105" t="str">
            <v>NFLC-1 RM2.5</v>
          </cell>
          <cell r="D105" t="str">
            <v>Total Alkalinity</v>
          </cell>
          <cell r="E105">
            <v>12</v>
          </cell>
          <cell r="F105" t="str">
            <v>mg/L</v>
          </cell>
          <cell r="H105">
            <v>39217</v>
          </cell>
          <cell r="I105">
            <v>39224</v>
          </cell>
        </row>
        <row r="106">
          <cell r="A106" t="str">
            <v>NFLC-1 RM2.5-Hardness</v>
          </cell>
          <cell r="B106">
            <v>105</v>
          </cell>
          <cell r="C106" t="str">
            <v>NFLC-1 RM2.5</v>
          </cell>
          <cell r="D106" t="str">
            <v>Hardness</v>
          </cell>
          <cell r="E106">
            <v>9.2</v>
          </cell>
          <cell r="F106" t="str">
            <v>mg/L</v>
          </cell>
          <cell r="H106">
            <v>39217</v>
          </cell>
          <cell r="I106">
            <v>39224</v>
          </cell>
        </row>
        <row r="107">
          <cell r="A107" t="str">
            <v>NFLC-1 RM2.5-Phosphate</v>
          </cell>
          <cell r="B107">
            <v>106</v>
          </cell>
          <cell r="C107" t="str">
            <v>NFLC-1 RM2.5</v>
          </cell>
          <cell r="D107" t="str">
            <v>Phosphate</v>
          </cell>
          <cell r="E107" t="str">
            <v>ND</v>
          </cell>
          <cell r="F107" t="str">
            <v>mg/L</v>
          </cell>
          <cell r="H107">
            <v>39217</v>
          </cell>
          <cell r="I107">
            <v>39218</v>
          </cell>
        </row>
        <row r="108">
          <cell r="A108" t="str">
            <v>NFLC-1 RM2.5-TDS</v>
          </cell>
          <cell r="B108">
            <v>107</v>
          </cell>
          <cell r="C108" t="str">
            <v>NFLC-1 RM2.5</v>
          </cell>
          <cell r="D108" t="str">
            <v>TDS</v>
          </cell>
          <cell r="E108">
            <v>22</v>
          </cell>
          <cell r="F108" t="str">
            <v>mg/L</v>
          </cell>
          <cell r="H108">
            <v>39217</v>
          </cell>
          <cell r="I108">
            <v>39219</v>
          </cell>
        </row>
        <row r="109">
          <cell r="A109" t="str">
            <v>NFLC-1 RM2.5-TSS</v>
          </cell>
          <cell r="B109">
            <v>108</v>
          </cell>
          <cell r="C109" t="str">
            <v>NFLC-1 RM2.5</v>
          </cell>
          <cell r="D109" t="str">
            <v>TSS</v>
          </cell>
          <cell r="E109" t="str">
            <v>ND</v>
          </cell>
          <cell r="F109" t="str">
            <v>mg/L</v>
          </cell>
          <cell r="H109">
            <v>39217</v>
          </cell>
          <cell r="I109">
            <v>39219</v>
          </cell>
        </row>
        <row r="110">
          <cell r="A110" t="str">
            <v>NFLC-1 RM2.5-Turbidity</v>
          </cell>
          <cell r="B110">
            <v>109</v>
          </cell>
          <cell r="C110" t="str">
            <v>NFLC-1 RM2.5</v>
          </cell>
          <cell r="D110" t="str">
            <v>Turbidity</v>
          </cell>
          <cell r="E110">
            <v>0.18</v>
          </cell>
          <cell r="F110" t="str">
            <v>NTU</v>
          </cell>
          <cell r="H110">
            <v>39217</v>
          </cell>
          <cell r="I110">
            <v>39217</v>
          </cell>
        </row>
        <row r="111">
          <cell r="A111" t="str">
            <v>NFLC-2 RM3.0-Total Alkalinity</v>
          </cell>
          <cell r="B111">
            <v>110</v>
          </cell>
          <cell r="C111" t="str">
            <v>NFLC-2 RM3.0</v>
          </cell>
          <cell r="D111" t="str">
            <v>Total Alkalinity</v>
          </cell>
          <cell r="E111">
            <v>12</v>
          </cell>
          <cell r="F111" t="str">
            <v>mg/L</v>
          </cell>
          <cell r="H111">
            <v>39217</v>
          </cell>
          <cell r="I111">
            <v>39224</v>
          </cell>
        </row>
        <row r="112">
          <cell r="A112" t="str">
            <v>NFLC-2 RM3.0-Hardness</v>
          </cell>
          <cell r="B112">
            <v>111</v>
          </cell>
          <cell r="C112" t="str">
            <v>NFLC-2 RM3.0</v>
          </cell>
          <cell r="D112" t="str">
            <v>Hardness</v>
          </cell>
          <cell r="E112">
            <v>9.6</v>
          </cell>
          <cell r="F112" t="str">
            <v>mg/L</v>
          </cell>
          <cell r="H112">
            <v>39217</v>
          </cell>
          <cell r="I112">
            <v>39224</v>
          </cell>
        </row>
        <row r="113">
          <cell r="A113" t="str">
            <v>NFLC-2 RM3.0-Phosphate</v>
          </cell>
          <cell r="B113">
            <v>112</v>
          </cell>
          <cell r="C113" t="str">
            <v>NFLC-2 RM3.0</v>
          </cell>
          <cell r="D113" t="str">
            <v>Phosphate</v>
          </cell>
          <cell r="E113" t="str">
            <v>ND</v>
          </cell>
          <cell r="F113" t="str">
            <v>mg/L</v>
          </cell>
          <cell r="H113">
            <v>39217</v>
          </cell>
          <cell r="I113">
            <v>39218</v>
          </cell>
        </row>
        <row r="114">
          <cell r="A114" t="str">
            <v>NFLC-2 RM3.0-TDS</v>
          </cell>
          <cell r="B114">
            <v>113</v>
          </cell>
          <cell r="C114" t="str">
            <v>NFLC-2 RM3.0</v>
          </cell>
          <cell r="D114" t="str">
            <v>TDS</v>
          </cell>
          <cell r="E114">
            <v>50</v>
          </cell>
          <cell r="F114" t="str">
            <v>mg/L</v>
          </cell>
          <cell r="H114">
            <v>39217</v>
          </cell>
          <cell r="I114">
            <v>39219</v>
          </cell>
        </row>
        <row r="115">
          <cell r="A115" t="str">
            <v>NFLC-2 RM3.0-TSS</v>
          </cell>
          <cell r="B115">
            <v>114</v>
          </cell>
          <cell r="C115" t="str">
            <v>NFLC-2 RM3.0</v>
          </cell>
          <cell r="D115" t="str">
            <v>TSS</v>
          </cell>
          <cell r="E115" t="str">
            <v>ND</v>
          </cell>
          <cell r="F115" t="str">
            <v>mg/L</v>
          </cell>
          <cell r="H115">
            <v>39217</v>
          </cell>
          <cell r="I115">
            <v>39219</v>
          </cell>
        </row>
        <row r="116">
          <cell r="A116" t="str">
            <v>NFLC-2 RM3.0-Turbidity</v>
          </cell>
          <cell r="B116">
            <v>115</v>
          </cell>
          <cell r="C116" t="str">
            <v>NFLC-2 RM3.0</v>
          </cell>
          <cell r="D116" t="str">
            <v>Turbidity</v>
          </cell>
          <cell r="E116">
            <v>0.22</v>
          </cell>
          <cell r="F116" t="str">
            <v>NTU</v>
          </cell>
          <cell r="H116">
            <v>39217</v>
          </cell>
          <cell r="I116">
            <v>39217</v>
          </cell>
        </row>
        <row r="117">
          <cell r="A117" t="str">
            <v>LCC-1 RM11.2-Chloride</v>
          </cell>
          <cell r="B117">
            <v>116</v>
          </cell>
          <cell r="C117" t="str">
            <v>LCC-1 RM11.2</v>
          </cell>
          <cell r="D117" t="str">
            <v>Chloride</v>
          </cell>
          <cell r="E117">
            <v>1</v>
          </cell>
          <cell r="F117" t="str">
            <v>mg/L</v>
          </cell>
          <cell r="H117">
            <v>39217</v>
          </cell>
          <cell r="I117">
            <v>39218</v>
          </cell>
        </row>
        <row r="118">
          <cell r="A118" t="str">
            <v>LCC-1 RM11.2-N+N</v>
          </cell>
          <cell r="B118">
            <v>117</v>
          </cell>
          <cell r="C118" t="str">
            <v>LCC-1 RM11.2</v>
          </cell>
          <cell r="D118" t="str">
            <v>N+N</v>
          </cell>
          <cell r="E118" t="str">
            <v>ND</v>
          </cell>
          <cell r="F118" t="str">
            <v>mg/L</v>
          </cell>
          <cell r="H118">
            <v>39217</v>
          </cell>
          <cell r="I118">
            <v>39218</v>
          </cell>
        </row>
        <row r="119">
          <cell r="A119" t="str">
            <v>LCC-1 RM11.2-Sulfate</v>
          </cell>
          <cell r="B119">
            <v>118</v>
          </cell>
          <cell r="C119" t="str">
            <v>LCC-1 RM11.2</v>
          </cell>
          <cell r="D119" t="str">
            <v>Sulfate</v>
          </cell>
          <cell r="E119" t="str">
            <v>ND</v>
          </cell>
          <cell r="F119" t="str">
            <v>mg/L</v>
          </cell>
          <cell r="H119">
            <v>39217</v>
          </cell>
          <cell r="I119">
            <v>39231</v>
          </cell>
        </row>
        <row r="120">
          <cell r="A120" t="str">
            <v>SFLC-3 RM0.0-Chloride</v>
          </cell>
          <cell r="B120">
            <v>119</v>
          </cell>
          <cell r="C120" t="str">
            <v>SFLC-3 RM0.0</v>
          </cell>
          <cell r="D120" t="str">
            <v>Chloride</v>
          </cell>
          <cell r="E120">
            <v>1.1</v>
          </cell>
          <cell r="F120" t="str">
            <v>mg/L</v>
          </cell>
          <cell r="H120">
            <v>39217</v>
          </cell>
          <cell r="I120">
            <v>39218</v>
          </cell>
        </row>
        <row r="121">
          <cell r="A121" t="str">
            <v>SFLC-3 RM0.0-N+N</v>
          </cell>
          <cell r="B121">
            <v>120</v>
          </cell>
          <cell r="C121" t="str">
            <v>SFLC-3 RM0.0</v>
          </cell>
          <cell r="D121" t="str">
            <v>N+N</v>
          </cell>
          <cell r="E121" t="str">
            <v>ND</v>
          </cell>
          <cell r="F121" t="str">
            <v>mg/L</v>
          </cell>
          <cell r="H121">
            <v>39217</v>
          </cell>
          <cell r="I121">
            <v>39218</v>
          </cell>
        </row>
        <row r="122">
          <cell r="A122" t="str">
            <v>SFLC-3 RM0.0-Sulfate</v>
          </cell>
          <cell r="B122">
            <v>121</v>
          </cell>
          <cell r="C122" t="str">
            <v>SFLC-3 RM0.0</v>
          </cell>
          <cell r="D122" t="str">
            <v>Sulfate</v>
          </cell>
          <cell r="E122" t="str">
            <v>ND</v>
          </cell>
          <cell r="F122" t="str">
            <v>mg/L</v>
          </cell>
          <cell r="H122">
            <v>39217</v>
          </cell>
          <cell r="I122">
            <v>39231</v>
          </cell>
        </row>
        <row r="123">
          <cell r="A123" t="str">
            <v>SFLC-2 RM2.5-Chloride</v>
          </cell>
          <cell r="B123">
            <v>122</v>
          </cell>
          <cell r="C123" t="str">
            <v>SFLC-2 RM2.5</v>
          </cell>
          <cell r="D123" t="str">
            <v>Chloride</v>
          </cell>
          <cell r="E123">
            <v>1</v>
          </cell>
          <cell r="F123" t="str">
            <v>mg/L</v>
          </cell>
          <cell r="H123">
            <v>39217</v>
          </cell>
          <cell r="I123">
            <v>39218</v>
          </cell>
        </row>
        <row r="124">
          <cell r="A124" t="str">
            <v>SFLC-2 RM2.5-N+N</v>
          </cell>
          <cell r="B124">
            <v>123</v>
          </cell>
          <cell r="C124" t="str">
            <v>SFLC-2 RM2.5</v>
          </cell>
          <cell r="D124" t="str">
            <v>N+N</v>
          </cell>
          <cell r="E124" t="str">
            <v>ND</v>
          </cell>
          <cell r="F124" t="str">
            <v>mg/L</v>
          </cell>
          <cell r="H124">
            <v>39217</v>
          </cell>
          <cell r="I124">
            <v>39218</v>
          </cell>
        </row>
        <row r="125">
          <cell r="A125" t="str">
            <v>SFLC-2 RM2.5-Sulfate</v>
          </cell>
          <cell r="B125">
            <v>124</v>
          </cell>
          <cell r="C125" t="str">
            <v>SFLC-2 RM2.5</v>
          </cell>
          <cell r="D125" t="str">
            <v>Sulfate</v>
          </cell>
          <cell r="E125" t="str">
            <v>ND</v>
          </cell>
          <cell r="F125" t="str">
            <v>mg/L</v>
          </cell>
          <cell r="H125">
            <v>39217</v>
          </cell>
          <cell r="I125">
            <v>39231</v>
          </cell>
        </row>
        <row r="126">
          <cell r="A126" t="str">
            <v>NFLC-3 RM0.0-Chloride</v>
          </cell>
          <cell r="B126">
            <v>125</v>
          </cell>
          <cell r="C126" t="str">
            <v>NFLC-3 RM0.0</v>
          </cell>
          <cell r="D126" t="str">
            <v>Chloride</v>
          </cell>
          <cell r="E126">
            <v>1.2</v>
          </cell>
          <cell r="F126" t="str">
            <v>mg/L</v>
          </cell>
          <cell r="H126">
            <v>39217</v>
          </cell>
          <cell r="I126">
            <v>39218</v>
          </cell>
        </row>
        <row r="127">
          <cell r="A127" t="str">
            <v>NFLC-3 RM0.0-N+N</v>
          </cell>
          <cell r="B127">
            <v>126</v>
          </cell>
          <cell r="C127" t="str">
            <v>NFLC-3 RM0.0</v>
          </cell>
          <cell r="D127" t="str">
            <v>N+N</v>
          </cell>
          <cell r="E127" t="str">
            <v>ND</v>
          </cell>
          <cell r="F127" t="str">
            <v>mg/L</v>
          </cell>
          <cell r="H127">
            <v>39217</v>
          </cell>
          <cell r="I127">
            <v>39218</v>
          </cell>
        </row>
        <row r="128">
          <cell r="A128" t="str">
            <v>NFLC-3 RM0.0-Sulfate</v>
          </cell>
          <cell r="B128">
            <v>127</v>
          </cell>
          <cell r="C128" t="str">
            <v>NFLC-3 RM0.0</v>
          </cell>
          <cell r="D128" t="str">
            <v>Sulfate</v>
          </cell>
          <cell r="E128" t="str">
            <v>ND</v>
          </cell>
          <cell r="F128" t="str">
            <v>mg/L</v>
          </cell>
          <cell r="H128">
            <v>39217</v>
          </cell>
          <cell r="I128">
            <v>39231</v>
          </cell>
        </row>
        <row r="129">
          <cell r="A129" t="str">
            <v>SFLC-1 RM2.0-Chloride</v>
          </cell>
          <cell r="B129">
            <v>128</v>
          </cell>
          <cell r="C129" t="str">
            <v>SFLC-1 RM2.0</v>
          </cell>
          <cell r="D129" t="str">
            <v>Chloride</v>
          </cell>
          <cell r="E129">
            <v>1</v>
          </cell>
          <cell r="F129" t="str">
            <v>mg/L</v>
          </cell>
          <cell r="H129">
            <v>39217</v>
          </cell>
          <cell r="I129">
            <v>39218</v>
          </cell>
        </row>
        <row r="130">
          <cell r="A130" t="str">
            <v>SFLC-1 RM2.0-N+N</v>
          </cell>
          <cell r="B130">
            <v>129</v>
          </cell>
          <cell r="C130" t="str">
            <v>SFLC-1 RM2.0</v>
          </cell>
          <cell r="D130" t="str">
            <v>N+N</v>
          </cell>
          <cell r="E130" t="str">
            <v>ND</v>
          </cell>
          <cell r="F130" t="str">
            <v>mg/L</v>
          </cell>
          <cell r="H130">
            <v>39217</v>
          </cell>
          <cell r="I130">
            <v>39218</v>
          </cell>
        </row>
        <row r="131">
          <cell r="A131" t="str">
            <v>SFLC-1 RM2.0-Sulfate</v>
          </cell>
          <cell r="B131">
            <v>130</v>
          </cell>
          <cell r="C131" t="str">
            <v>SFLC-1 RM2.0</v>
          </cell>
          <cell r="D131" t="str">
            <v>Sulfate</v>
          </cell>
          <cell r="E131" t="str">
            <v>ND</v>
          </cell>
          <cell r="F131" t="str">
            <v>mg/L</v>
          </cell>
          <cell r="H131">
            <v>39217</v>
          </cell>
          <cell r="I131">
            <v>39231</v>
          </cell>
        </row>
        <row r="132">
          <cell r="A132" t="str">
            <v>NFLC-1 RM2.5-Chloride</v>
          </cell>
          <cell r="B132">
            <v>131</v>
          </cell>
          <cell r="C132" t="str">
            <v>NFLC-1 RM2.5</v>
          </cell>
          <cell r="D132" t="str">
            <v>Chloride</v>
          </cell>
          <cell r="E132">
            <v>1</v>
          </cell>
          <cell r="F132" t="str">
            <v>mg/L</v>
          </cell>
          <cell r="H132">
            <v>39217</v>
          </cell>
          <cell r="I132">
            <v>39218</v>
          </cell>
        </row>
        <row r="133">
          <cell r="A133" t="str">
            <v>NFLC-1 RM2.5-N+N</v>
          </cell>
          <cell r="B133">
            <v>132</v>
          </cell>
          <cell r="C133" t="str">
            <v>NFLC-1 RM2.5</v>
          </cell>
          <cell r="D133" t="str">
            <v>N+N</v>
          </cell>
          <cell r="E133">
            <v>0.2</v>
          </cell>
          <cell r="F133" t="str">
            <v>mg/L</v>
          </cell>
          <cell r="H133">
            <v>39217</v>
          </cell>
          <cell r="I133">
            <v>39218</v>
          </cell>
        </row>
        <row r="134">
          <cell r="A134" t="str">
            <v>NFLC-1 RM2.5-Sulfate</v>
          </cell>
          <cell r="B134">
            <v>133</v>
          </cell>
          <cell r="C134" t="str">
            <v>NFLC-1 RM2.5</v>
          </cell>
          <cell r="D134" t="str">
            <v>Sulfate</v>
          </cell>
          <cell r="E134" t="str">
            <v>ND</v>
          </cell>
          <cell r="F134" t="str">
            <v>mg/L</v>
          </cell>
          <cell r="H134">
            <v>39217</v>
          </cell>
          <cell r="I134">
            <v>39231</v>
          </cell>
        </row>
        <row r="135">
          <cell r="A135" t="str">
            <v>NFLC-2 RM3.0-Chloride</v>
          </cell>
          <cell r="B135">
            <v>134</v>
          </cell>
          <cell r="C135" t="str">
            <v>NFLC-2 RM3.0</v>
          </cell>
          <cell r="D135" t="str">
            <v>Chloride</v>
          </cell>
          <cell r="E135">
            <v>1.1</v>
          </cell>
          <cell r="F135" t="str">
            <v>mg/L</v>
          </cell>
          <cell r="H135">
            <v>39217</v>
          </cell>
          <cell r="I135">
            <v>39218</v>
          </cell>
        </row>
        <row r="136">
          <cell r="A136" t="str">
            <v>NFLC-2 RM3.0-N+N</v>
          </cell>
          <cell r="B136">
            <v>135</v>
          </cell>
          <cell r="C136" t="str">
            <v>NFLC-2 RM3.0</v>
          </cell>
          <cell r="D136" t="str">
            <v>N+N</v>
          </cell>
          <cell r="E136" t="str">
            <v>ND</v>
          </cell>
          <cell r="F136" t="str">
            <v>mg/L</v>
          </cell>
          <cell r="H136">
            <v>39217</v>
          </cell>
          <cell r="I136">
            <v>39218</v>
          </cell>
        </row>
        <row r="137">
          <cell r="A137" t="str">
            <v>NFLC-2 RM3.0-Sulfate</v>
          </cell>
          <cell r="B137">
            <v>136</v>
          </cell>
          <cell r="C137" t="str">
            <v>NFLC-2 RM3.0</v>
          </cell>
          <cell r="D137" t="str">
            <v>Sulfate</v>
          </cell>
          <cell r="E137" t="str">
            <v>ND</v>
          </cell>
          <cell r="F137" t="str">
            <v>mg/L</v>
          </cell>
          <cell r="H137">
            <v>39217</v>
          </cell>
          <cell r="I137">
            <v>39231</v>
          </cell>
        </row>
        <row r="138">
          <cell r="A138" t="str">
            <v>MFAR-6 RM36.5-Ammonia</v>
          </cell>
          <cell r="B138">
            <v>137</v>
          </cell>
          <cell r="C138" t="str">
            <v>MFAR-6 RM36.5</v>
          </cell>
          <cell r="D138" t="str">
            <v>Ammonia</v>
          </cell>
          <cell r="E138" t="str">
            <v>ND</v>
          </cell>
          <cell r="F138" t="str">
            <v>mg/L</v>
          </cell>
          <cell r="H138">
            <v>39218</v>
          </cell>
          <cell r="I138">
            <v>39231</v>
          </cell>
        </row>
        <row r="139">
          <cell r="A139" t="str">
            <v>MFAR-6 RM36.5-Phosphorus</v>
          </cell>
          <cell r="B139">
            <v>138</v>
          </cell>
          <cell r="C139" t="str">
            <v>MFAR-6 RM36.5</v>
          </cell>
          <cell r="D139" t="str">
            <v>Phosphorus</v>
          </cell>
          <cell r="E139" t="str">
            <v>ND</v>
          </cell>
          <cell r="F139" t="str">
            <v>mg/L</v>
          </cell>
          <cell r="H139">
            <v>39218</v>
          </cell>
          <cell r="I139">
            <v>39226</v>
          </cell>
        </row>
        <row r="140">
          <cell r="A140" t="str">
            <v>MFAR-6 RM36.5-Nitrogen</v>
          </cell>
          <cell r="B140">
            <v>139</v>
          </cell>
          <cell r="C140" t="str">
            <v>MFAR-6 RM36.5</v>
          </cell>
          <cell r="D140" t="str">
            <v>Nitrogen</v>
          </cell>
          <cell r="E140">
            <v>0.56</v>
          </cell>
          <cell r="F140" t="str">
            <v>mg/L</v>
          </cell>
          <cell r="H140">
            <v>39218</v>
          </cell>
          <cell r="I140">
            <v>39231</v>
          </cell>
        </row>
        <row r="141">
          <cell r="A141" t="str">
            <v>MFAR-6 RM36.5-Carbon</v>
          </cell>
          <cell r="B141">
            <v>140</v>
          </cell>
          <cell r="C141" t="str">
            <v>MFAR-6 RM36.5</v>
          </cell>
          <cell r="D141" t="str">
            <v>Carbon</v>
          </cell>
          <cell r="E141" t="str">
            <v>ND</v>
          </cell>
          <cell r="F141" t="str">
            <v>mg/L</v>
          </cell>
          <cell r="H141">
            <v>39218</v>
          </cell>
          <cell r="I141">
            <v>39226</v>
          </cell>
        </row>
        <row r="142">
          <cell r="A142" t="str">
            <v>MFAR-5 RM35.5-Ammonia</v>
          </cell>
          <cell r="B142">
            <v>141</v>
          </cell>
          <cell r="C142" t="str">
            <v>MFAR-5 RM35.5</v>
          </cell>
          <cell r="D142" t="str">
            <v>Ammonia</v>
          </cell>
          <cell r="E142" t="str">
            <v>ND</v>
          </cell>
          <cell r="F142" t="str">
            <v>mg/L</v>
          </cell>
          <cell r="H142">
            <v>39218</v>
          </cell>
          <cell r="I142">
            <v>39231</v>
          </cell>
        </row>
        <row r="143">
          <cell r="A143" t="str">
            <v>MFAR-5 RM35.5-Phosphorus</v>
          </cell>
          <cell r="B143">
            <v>142</v>
          </cell>
          <cell r="C143" t="str">
            <v>MFAR-5 RM35.5</v>
          </cell>
          <cell r="D143" t="str">
            <v>Phosphorus</v>
          </cell>
          <cell r="E143" t="str">
            <v>ND</v>
          </cell>
          <cell r="F143" t="str">
            <v>mg/L</v>
          </cell>
          <cell r="H143">
            <v>39218</v>
          </cell>
          <cell r="I143">
            <v>39226</v>
          </cell>
        </row>
        <row r="144">
          <cell r="A144" t="str">
            <v>MFAR-5 RM35.5-Nitrogen</v>
          </cell>
          <cell r="B144">
            <v>143</v>
          </cell>
          <cell r="C144" t="str">
            <v>MFAR-5 RM35.5</v>
          </cell>
          <cell r="D144" t="str">
            <v>Nitrogen</v>
          </cell>
          <cell r="E144">
            <v>3.9</v>
          </cell>
          <cell r="F144" t="str">
            <v>mg/L</v>
          </cell>
          <cell r="H144">
            <v>39218</v>
          </cell>
          <cell r="I144">
            <v>39231</v>
          </cell>
        </row>
        <row r="145">
          <cell r="A145" t="str">
            <v>MFAR-5 RM35.5-Carbon</v>
          </cell>
          <cell r="B145">
            <v>144</v>
          </cell>
          <cell r="C145" t="str">
            <v>MFAR-5 RM35.5</v>
          </cell>
          <cell r="D145" t="str">
            <v>Carbon</v>
          </cell>
          <cell r="E145" t="str">
            <v>ND</v>
          </cell>
          <cell r="F145" t="str">
            <v>mg/L</v>
          </cell>
          <cell r="H145">
            <v>39218</v>
          </cell>
          <cell r="I145">
            <v>39226</v>
          </cell>
        </row>
        <row r="146">
          <cell r="A146" t="str">
            <v>IR-1 RM36.0-Ammonia</v>
          </cell>
          <cell r="B146">
            <v>145</v>
          </cell>
          <cell r="C146" t="str">
            <v>IR-1 RM36.0</v>
          </cell>
          <cell r="D146" t="str">
            <v>Ammonia</v>
          </cell>
          <cell r="E146" t="str">
            <v>ND</v>
          </cell>
          <cell r="F146" t="str">
            <v>mg/L</v>
          </cell>
          <cell r="H146">
            <v>39218</v>
          </cell>
          <cell r="I146">
            <v>39231</v>
          </cell>
        </row>
        <row r="147">
          <cell r="A147" t="str">
            <v>IR-1 RM36.0-Phosphorus</v>
          </cell>
          <cell r="B147">
            <v>146</v>
          </cell>
          <cell r="C147" t="str">
            <v>IR-1 RM36.0</v>
          </cell>
          <cell r="D147" t="str">
            <v>Phosphorus</v>
          </cell>
          <cell r="E147" t="str">
            <v>ND</v>
          </cell>
          <cell r="F147" t="str">
            <v>mg/L</v>
          </cell>
          <cell r="H147">
            <v>39218</v>
          </cell>
          <cell r="I147">
            <v>39226</v>
          </cell>
        </row>
        <row r="148">
          <cell r="A148" t="str">
            <v>IR-1 RM36.0-Nitrogen</v>
          </cell>
          <cell r="B148">
            <v>147</v>
          </cell>
          <cell r="C148" t="str">
            <v>IR-1 RM36.0</v>
          </cell>
          <cell r="D148" t="str">
            <v>Nitrogen</v>
          </cell>
          <cell r="E148">
            <v>1.1</v>
          </cell>
          <cell r="F148" t="str">
            <v>mg/L</v>
          </cell>
          <cell r="H148">
            <v>39218</v>
          </cell>
          <cell r="I148">
            <v>39231</v>
          </cell>
        </row>
        <row r="149">
          <cell r="A149" t="str">
            <v>IR-1 RM36.0-Carbon</v>
          </cell>
          <cell r="B149">
            <v>148</v>
          </cell>
          <cell r="C149" t="str">
            <v>IR-1 RM36.0</v>
          </cell>
          <cell r="D149" t="str">
            <v>Carbon</v>
          </cell>
          <cell r="E149" t="str">
            <v>ND</v>
          </cell>
          <cell r="F149" t="str">
            <v>mg/L</v>
          </cell>
          <cell r="H149">
            <v>39218</v>
          </cell>
          <cell r="I149">
            <v>39226</v>
          </cell>
        </row>
        <row r="150">
          <cell r="A150" t="str">
            <v>NFAR-1 RM20.5-Ammonia</v>
          </cell>
          <cell r="B150">
            <v>149</v>
          </cell>
          <cell r="C150" t="str">
            <v>NFAR-1 RM20.5</v>
          </cell>
          <cell r="D150" t="str">
            <v>Ammonia</v>
          </cell>
          <cell r="E150" t="str">
            <v>ND</v>
          </cell>
          <cell r="F150" t="str">
            <v>mg/L</v>
          </cell>
          <cell r="H150">
            <v>39218</v>
          </cell>
          <cell r="I150">
            <v>39231</v>
          </cell>
        </row>
        <row r="151">
          <cell r="A151" t="str">
            <v>NFAR-1 RM20.5-Phosphorus</v>
          </cell>
          <cell r="B151">
            <v>150</v>
          </cell>
          <cell r="C151" t="str">
            <v>NFAR-1 RM20.5</v>
          </cell>
          <cell r="D151" t="str">
            <v>Phosphorus</v>
          </cell>
          <cell r="E151" t="str">
            <v>ND</v>
          </cell>
          <cell r="F151" t="str">
            <v>mg/L</v>
          </cell>
          <cell r="H151">
            <v>39218</v>
          </cell>
          <cell r="I151">
            <v>39226</v>
          </cell>
        </row>
        <row r="152">
          <cell r="A152" t="str">
            <v>NFAR-1 RM20.5-Nitrogen</v>
          </cell>
          <cell r="B152">
            <v>151</v>
          </cell>
          <cell r="C152" t="str">
            <v>NFAR-1 RM20.5</v>
          </cell>
          <cell r="D152" t="str">
            <v>Nitrogen</v>
          </cell>
          <cell r="E152">
            <v>0.56</v>
          </cell>
          <cell r="F152" t="str">
            <v>mg/L</v>
          </cell>
          <cell r="H152">
            <v>39218</v>
          </cell>
          <cell r="I152">
            <v>39231</v>
          </cell>
        </row>
        <row r="153">
          <cell r="A153" t="str">
            <v>NFAR-1 RM20.5-Carbon</v>
          </cell>
          <cell r="B153">
            <v>152</v>
          </cell>
          <cell r="C153" t="str">
            <v>NFAR-1 RM20.5</v>
          </cell>
          <cell r="D153" t="str">
            <v>Carbon</v>
          </cell>
          <cell r="E153" t="str">
            <v>ND</v>
          </cell>
          <cell r="F153" t="str">
            <v>mg/L</v>
          </cell>
          <cell r="H153">
            <v>39218</v>
          </cell>
          <cell r="I153">
            <v>39226</v>
          </cell>
        </row>
        <row r="154">
          <cell r="A154" t="str">
            <v>MFAR-11 RM0.1-Ammonia</v>
          </cell>
          <cell r="B154">
            <v>153</v>
          </cell>
          <cell r="C154" t="str">
            <v>MFAR-11 RM0.1</v>
          </cell>
          <cell r="D154" t="str">
            <v>Ammonia</v>
          </cell>
          <cell r="E154" t="str">
            <v>ND</v>
          </cell>
          <cell r="F154" t="str">
            <v>mg/L</v>
          </cell>
          <cell r="H154">
            <v>39218</v>
          </cell>
          <cell r="I154">
            <v>39231</v>
          </cell>
        </row>
        <row r="155">
          <cell r="A155" t="str">
            <v>MFAR-11 RM0.1-Phosphorus</v>
          </cell>
          <cell r="B155">
            <v>154</v>
          </cell>
          <cell r="C155" t="str">
            <v>MFAR-11 RM0.1</v>
          </cell>
          <cell r="D155" t="str">
            <v>Phosphorus</v>
          </cell>
          <cell r="E155" t="str">
            <v>ND</v>
          </cell>
          <cell r="F155" t="str">
            <v>mg/L</v>
          </cell>
          <cell r="H155">
            <v>39218</v>
          </cell>
          <cell r="I155">
            <v>39226</v>
          </cell>
        </row>
        <row r="156">
          <cell r="A156" t="str">
            <v>MFAR-11 RM0.1-Nitrogen</v>
          </cell>
          <cell r="B156">
            <v>155</v>
          </cell>
          <cell r="C156" t="str">
            <v>MFAR-11 RM0.1</v>
          </cell>
          <cell r="D156" t="str">
            <v>Nitrogen</v>
          </cell>
          <cell r="E156">
            <v>0.56</v>
          </cell>
          <cell r="F156" t="str">
            <v>mg/L</v>
          </cell>
          <cell r="H156">
            <v>39218</v>
          </cell>
          <cell r="I156">
            <v>39231</v>
          </cell>
        </row>
        <row r="157">
          <cell r="A157" t="str">
            <v>MFAR-11 RM0.1-Carbon</v>
          </cell>
          <cell r="B157">
            <v>156</v>
          </cell>
          <cell r="C157" t="str">
            <v>MFAR-11 RM0.1</v>
          </cell>
          <cell r="D157" t="str">
            <v>Carbon</v>
          </cell>
          <cell r="E157" t="str">
            <v>ND</v>
          </cell>
          <cell r="F157" t="str">
            <v>mg/L</v>
          </cell>
          <cell r="H157">
            <v>39218</v>
          </cell>
          <cell r="I157">
            <v>39226</v>
          </cell>
        </row>
        <row r="158">
          <cell r="A158" t="str">
            <v>MFAR-6 RM36.5-Calcium</v>
          </cell>
          <cell r="B158">
            <v>157</v>
          </cell>
          <cell r="C158" t="str">
            <v>MFAR-6 RM36.5</v>
          </cell>
          <cell r="D158" t="str">
            <v>Calcium</v>
          </cell>
          <cell r="E158">
            <v>3.5</v>
          </cell>
          <cell r="F158" t="str">
            <v>mg/L</v>
          </cell>
          <cell r="H158">
            <v>39218</v>
          </cell>
          <cell r="I158">
            <v>39224</v>
          </cell>
        </row>
        <row r="159">
          <cell r="A159" t="str">
            <v>MFAR-6 RM36.5-Potassium</v>
          </cell>
          <cell r="B159">
            <v>158</v>
          </cell>
          <cell r="C159" t="str">
            <v>MFAR-6 RM36.5</v>
          </cell>
          <cell r="D159" t="str">
            <v>Potassium</v>
          </cell>
          <cell r="E159" t="str">
            <v>ND</v>
          </cell>
          <cell r="F159" t="str">
            <v>mg/L</v>
          </cell>
          <cell r="H159">
            <v>39218</v>
          </cell>
          <cell r="I159">
            <v>39224</v>
          </cell>
        </row>
        <row r="160">
          <cell r="A160" t="str">
            <v>MFAR-6 RM36.5-Magnesium</v>
          </cell>
          <cell r="B160">
            <v>159</v>
          </cell>
          <cell r="C160" t="str">
            <v>MFAR-6 RM36.5</v>
          </cell>
          <cell r="D160" t="str">
            <v>Magnesium</v>
          </cell>
          <cell r="E160">
            <v>0.73</v>
          </cell>
          <cell r="F160" t="str">
            <v>mg/L</v>
          </cell>
          <cell r="H160">
            <v>39218</v>
          </cell>
          <cell r="I160">
            <v>39224</v>
          </cell>
        </row>
        <row r="161">
          <cell r="A161" t="str">
            <v>MFAR-6 RM36.5-Sodium</v>
          </cell>
          <cell r="B161">
            <v>160</v>
          </cell>
          <cell r="C161" t="str">
            <v>MFAR-6 RM36.5</v>
          </cell>
          <cell r="D161" t="str">
            <v>Sodium</v>
          </cell>
          <cell r="E161">
            <v>1.5</v>
          </cell>
          <cell r="F161" t="str">
            <v>mg/L</v>
          </cell>
          <cell r="H161">
            <v>39218</v>
          </cell>
          <cell r="I161">
            <v>39224</v>
          </cell>
        </row>
        <row r="162">
          <cell r="A162" t="str">
            <v>MFAR-5 RM35.5-Calcium</v>
          </cell>
          <cell r="B162">
            <v>161</v>
          </cell>
          <cell r="C162" t="str">
            <v>MFAR-5 RM35.5</v>
          </cell>
          <cell r="D162" t="str">
            <v>Calcium</v>
          </cell>
          <cell r="E162">
            <v>5.3</v>
          </cell>
          <cell r="F162" t="str">
            <v>mg/L</v>
          </cell>
          <cell r="H162">
            <v>39218</v>
          </cell>
          <cell r="I162">
            <v>39224</v>
          </cell>
        </row>
        <row r="163">
          <cell r="A163" t="str">
            <v>MFAR-5 RM35.5-Potassium</v>
          </cell>
          <cell r="B163">
            <v>162</v>
          </cell>
          <cell r="C163" t="str">
            <v>MFAR-5 RM35.5</v>
          </cell>
          <cell r="D163" t="str">
            <v>Potassium</v>
          </cell>
          <cell r="E163" t="str">
            <v>ND</v>
          </cell>
          <cell r="F163" t="str">
            <v>mg/L</v>
          </cell>
          <cell r="H163">
            <v>39218</v>
          </cell>
          <cell r="I163">
            <v>39224</v>
          </cell>
        </row>
        <row r="164">
          <cell r="A164" t="str">
            <v>MFAR-5 RM35.5-Magnesium</v>
          </cell>
          <cell r="B164">
            <v>163</v>
          </cell>
          <cell r="C164" t="str">
            <v>MFAR-5 RM35.5</v>
          </cell>
          <cell r="D164" t="str">
            <v>Magnesium</v>
          </cell>
          <cell r="E164">
            <v>0.97</v>
          </cell>
          <cell r="F164" t="str">
            <v>mg/L</v>
          </cell>
          <cell r="H164">
            <v>39218</v>
          </cell>
          <cell r="I164">
            <v>39224</v>
          </cell>
        </row>
        <row r="165">
          <cell r="A165" t="str">
            <v>MFAR-5 RM35.5-Sodium</v>
          </cell>
          <cell r="B165">
            <v>164</v>
          </cell>
          <cell r="C165" t="str">
            <v>MFAR-5 RM35.5</v>
          </cell>
          <cell r="D165" t="str">
            <v>Sodium</v>
          </cell>
          <cell r="E165">
            <v>1.8</v>
          </cell>
          <cell r="F165" t="str">
            <v>mg/L</v>
          </cell>
          <cell r="H165">
            <v>39218</v>
          </cell>
          <cell r="I165">
            <v>39224</v>
          </cell>
        </row>
        <row r="166">
          <cell r="A166" t="str">
            <v>IR-1 RM36.0-Calcium</v>
          </cell>
          <cell r="B166">
            <v>165</v>
          </cell>
          <cell r="C166" t="str">
            <v>IR-1 RM36.0</v>
          </cell>
          <cell r="D166" t="str">
            <v>Calcium</v>
          </cell>
          <cell r="E166">
            <v>4.9</v>
          </cell>
          <cell r="F166" t="str">
            <v>mg/L</v>
          </cell>
          <cell r="H166">
            <v>39218</v>
          </cell>
          <cell r="I166">
            <v>39224</v>
          </cell>
        </row>
        <row r="167">
          <cell r="A167" t="str">
            <v>IR-1 RM36.0-Potassium</v>
          </cell>
          <cell r="B167">
            <v>166</v>
          </cell>
          <cell r="C167" t="str">
            <v>IR-1 RM36.0</v>
          </cell>
          <cell r="D167" t="str">
            <v>Potassium</v>
          </cell>
          <cell r="E167" t="str">
            <v>ND</v>
          </cell>
          <cell r="F167" t="str">
            <v>mg/L</v>
          </cell>
          <cell r="H167">
            <v>39218</v>
          </cell>
          <cell r="I167">
            <v>39224</v>
          </cell>
        </row>
        <row r="168">
          <cell r="A168" t="str">
            <v>IR-1 RM36.0-Magnesium</v>
          </cell>
          <cell r="B168">
            <v>167</v>
          </cell>
          <cell r="C168" t="str">
            <v>IR-1 RM36.0</v>
          </cell>
          <cell r="D168" t="str">
            <v>Magnesium</v>
          </cell>
          <cell r="E168">
            <v>0.92</v>
          </cell>
          <cell r="F168" t="str">
            <v>mg/L</v>
          </cell>
          <cell r="H168">
            <v>39218</v>
          </cell>
          <cell r="I168">
            <v>39224</v>
          </cell>
        </row>
        <row r="169">
          <cell r="A169" t="str">
            <v>IR-1 RM36.0-Sodium</v>
          </cell>
          <cell r="B169">
            <v>168</v>
          </cell>
          <cell r="C169" t="str">
            <v>IR-1 RM36.0</v>
          </cell>
          <cell r="D169" t="str">
            <v>Sodium</v>
          </cell>
          <cell r="E169">
            <v>1.8</v>
          </cell>
          <cell r="F169" t="str">
            <v>mg/L</v>
          </cell>
          <cell r="H169">
            <v>39218</v>
          </cell>
          <cell r="I169">
            <v>39224</v>
          </cell>
        </row>
        <row r="170">
          <cell r="A170" t="str">
            <v>NFAR-1 RM20.5-Calcium</v>
          </cell>
          <cell r="B170">
            <v>169</v>
          </cell>
          <cell r="C170" t="str">
            <v>NFAR-1 RM20.5</v>
          </cell>
          <cell r="D170" t="str">
            <v>Calcium</v>
          </cell>
          <cell r="E170">
            <v>6</v>
          </cell>
          <cell r="F170" t="str">
            <v>mg/L</v>
          </cell>
          <cell r="H170">
            <v>39218</v>
          </cell>
          <cell r="I170">
            <v>39224</v>
          </cell>
        </row>
        <row r="171">
          <cell r="A171" t="str">
            <v>NFAR-1 RM20.5-Potassium</v>
          </cell>
          <cell r="B171">
            <v>170</v>
          </cell>
          <cell r="C171" t="str">
            <v>NFAR-1 RM20.5</v>
          </cell>
          <cell r="D171" t="str">
            <v>Potassium</v>
          </cell>
          <cell r="E171" t="str">
            <v>ND</v>
          </cell>
          <cell r="F171" t="str">
            <v>mg/L</v>
          </cell>
          <cell r="H171">
            <v>39218</v>
          </cell>
          <cell r="I171">
            <v>39224</v>
          </cell>
        </row>
        <row r="172">
          <cell r="A172" t="str">
            <v>NFAR-1 RM20.5-Magnesium</v>
          </cell>
          <cell r="B172">
            <v>171</v>
          </cell>
          <cell r="C172" t="str">
            <v>NFAR-1 RM20.5</v>
          </cell>
          <cell r="D172" t="str">
            <v>Magnesium</v>
          </cell>
          <cell r="E172">
            <v>1.5</v>
          </cell>
          <cell r="F172" t="str">
            <v>mg/L</v>
          </cell>
          <cell r="H172">
            <v>39218</v>
          </cell>
          <cell r="I172">
            <v>39224</v>
          </cell>
        </row>
        <row r="173">
          <cell r="A173" t="str">
            <v>NFAR-1 RM20.5-Sodium</v>
          </cell>
          <cell r="B173">
            <v>172</v>
          </cell>
          <cell r="C173" t="str">
            <v>NFAR-1 RM20.5</v>
          </cell>
          <cell r="D173" t="str">
            <v>Sodium</v>
          </cell>
          <cell r="E173">
            <v>1.8</v>
          </cell>
          <cell r="F173" t="str">
            <v>mg/L</v>
          </cell>
          <cell r="H173">
            <v>39218</v>
          </cell>
          <cell r="I173">
            <v>39224</v>
          </cell>
        </row>
        <row r="174">
          <cell r="A174" t="str">
            <v>MFAR-11 RM0.1-Calcium</v>
          </cell>
          <cell r="B174">
            <v>173</v>
          </cell>
          <cell r="C174" t="str">
            <v>MFAR-11 RM0.1</v>
          </cell>
          <cell r="D174" t="str">
            <v>Calcium</v>
          </cell>
          <cell r="E174">
            <v>5.1</v>
          </cell>
          <cell r="F174" t="str">
            <v>mg/L</v>
          </cell>
          <cell r="H174">
            <v>39218</v>
          </cell>
          <cell r="I174">
            <v>39224</v>
          </cell>
        </row>
        <row r="175">
          <cell r="A175" t="str">
            <v>MFAR-11 RM0.1-Potassium</v>
          </cell>
          <cell r="B175">
            <v>174</v>
          </cell>
          <cell r="C175" t="str">
            <v>MFAR-11 RM0.1</v>
          </cell>
          <cell r="D175" t="str">
            <v>Potassium</v>
          </cell>
          <cell r="E175" t="str">
            <v>ND</v>
          </cell>
          <cell r="F175" t="str">
            <v>mg/L</v>
          </cell>
          <cell r="H175">
            <v>39218</v>
          </cell>
          <cell r="I175">
            <v>39224</v>
          </cell>
        </row>
        <row r="176">
          <cell r="A176" t="str">
            <v>MFAR-11 RM0.1-Magnesium</v>
          </cell>
          <cell r="B176">
            <v>175</v>
          </cell>
          <cell r="C176" t="str">
            <v>MFAR-11 RM0.1</v>
          </cell>
          <cell r="D176" t="str">
            <v>Magnesium</v>
          </cell>
          <cell r="E176">
            <v>1.3</v>
          </cell>
          <cell r="F176" t="str">
            <v>mg/L</v>
          </cell>
          <cell r="H176">
            <v>39218</v>
          </cell>
          <cell r="I176">
            <v>39224</v>
          </cell>
        </row>
        <row r="177">
          <cell r="A177" t="str">
            <v>MFAR-11 RM0.1-Sodium</v>
          </cell>
          <cell r="B177">
            <v>176</v>
          </cell>
          <cell r="C177" t="str">
            <v>MFAR-11 RM0.1</v>
          </cell>
          <cell r="D177" t="str">
            <v>Sodium</v>
          </cell>
          <cell r="E177">
            <v>1.7</v>
          </cell>
          <cell r="F177" t="str">
            <v>mg/L</v>
          </cell>
          <cell r="H177">
            <v>39218</v>
          </cell>
          <cell r="I177">
            <v>39224</v>
          </cell>
        </row>
        <row r="178">
          <cell r="A178" t="str">
            <v>MFAR-6 RM36.5-Total Alkalinity</v>
          </cell>
          <cell r="B178">
            <v>177</v>
          </cell>
          <cell r="C178" t="str">
            <v>MFAR-6 RM36.5</v>
          </cell>
          <cell r="D178" t="str">
            <v>Total Alkalinity</v>
          </cell>
          <cell r="E178">
            <v>16</v>
          </cell>
          <cell r="F178" t="str">
            <v>mg/L</v>
          </cell>
          <cell r="H178">
            <v>39218</v>
          </cell>
          <cell r="I178">
            <v>39224</v>
          </cell>
        </row>
        <row r="179">
          <cell r="A179" t="str">
            <v>MFAR-6 RM36.5-Hardness</v>
          </cell>
          <cell r="B179">
            <v>178</v>
          </cell>
          <cell r="C179" t="str">
            <v>MFAR-6 RM36.5</v>
          </cell>
          <cell r="D179" t="str">
            <v>Hardness</v>
          </cell>
          <cell r="E179">
            <v>12</v>
          </cell>
          <cell r="F179" t="str">
            <v>mg/L</v>
          </cell>
          <cell r="H179">
            <v>39218</v>
          </cell>
          <cell r="I179">
            <v>39224</v>
          </cell>
        </row>
        <row r="180">
          <cell r="A180" t="str">
            <v>MFAR-6 RM36.5-Phosphate</v>
          </cell>
          <cell r="B180">
            <v>179</v>
          </cell>
          <cell r="C180" t="str">
            <v>MFAR-6 RM36.5</v>
          </cell>
          <cell r="D180" t="str">
            <v>Phosphate</v>
          </cell>
          <cell r="E180" t="str">
            <v>ND</v>
          </cell>
          <cell r="F180" t="str">
            <v>mg/L</v>
          </cell>
          <cell r="H180">
            <v>39218</v>
          </cell>
          <cell r="I180">
            <v>39219</v>
          </cell>
        </row>
        <row r="181">
          <cell r="A181" t="str">
            <v>MFAR-6 RM36.5-TDS</v>
          </cell>
          <cell r="B181">
            <v>180</v>
          </cell>
          <cell r="C181" t="str">
            <v>MFAR-6 RM36.5</v>
          </cell>
          <cell r="D181" t="str">
            <v>TDS</v>
          </cell>
          <cell r="E181">
            <v>24</v>
          </cell>
          <cell r="F181" t="str">
            <v>mg/L</v>
          </cell>
          <cell r="H181">
            <v>39218</v>
          </cell>
          <cell r="I181">
            <v>39225</v>
          </cell>
        </row>
        <row r="182">
          <cell r="A182" t="str">
            <v>MFAR-6 RM36.5-TSS</v>
          </cell>
          <cell r="B182">
            <v>181</v>
          </cell>
          <cell r="C182" t="str">
            <v>MFAR-6 RM36.5</v>
          </cell>
          <cell r="D182" t="str">
            <v>TSS</v>
          </cell>
          <cell r="E182" t="str">
            <v>ND</v>
          </cell>
          <cell r="F182" t="str">
            <v>mg/L</v>
          </cell>
          <cell r="H182">
            <v>39218</v>
          </cell>
          <cell r="I182">
            <v>39220</v>
          </cell>
        </row>
        <row r="183">
          <cell r="A183" t="str">
            <v>MFAR-6 RM36.5-Turbidity</v>
          </cell>
          <cell r="B183">
            <v>182</v>
          </cell>
          <cell r="C183" t="str">
            <v>MFAR-6 RM36.5</v>
          </cell>
          <cell r="D183" t="str">
            <v>Turbidity</v>
          </cell>
          <cell r="E183">
            <v>0.44</v>
          </cell>
          <cell r="F183" t="str">
            <v>NTU</v>
          </cell>
          <cell r="H183">
            <v>39218</v>
          </cell>
          <cell r="I183">
            <v>39218</v>
          </cell>
        </row>
        <row r="184">
          <cell r="A184" t="str">
            <v>MFAR-5 RM35.5-Total Alkalinity</v>
          </cell>
          <cell r="B184">
            <v>183</v>
          </cell>
          <cell r="C184" t="str">
            <v>MFAR-5 RM35.5</v>
          </cell>
          <cell r="D184" t="str">
            <v>Total Alkalinity</v>
          </cell>
          <cell r="E184">
            <v>22</v>
          </cell>
          <cell r="F184" t="str">
            <v>mg/L</v>
          </cell>
          <cell r="H184">
            <v>39218</v>
          </cell>
          <cell r="I184">
            <v>39224</v>
          </cell>
        </row>
        <row r="185">
          <cell r="A185" t="str">
            <v>MFAR-5 RM35.5-Hardness</v>
          </cell>
          <cell r="B185">
            <v>184</v>
          </cell>
          <cell r="C185" t="str">
            <v>MFAR-5 RM35.5</v>
          </cell>
          <cell r="D185" t="str">
            <v>Hardness</v>
          </cell>
          <cell r="E185">
            <v>17</v>
          </cell>
          <cell r="F185" t="str">
            <v>mg/L</v>
          </cell>
          <cell r="H185">
            <v>39218</v>
          </cell>
          <cell r="I185">
            <v>39224</v>
          </cell>
        </row>
        <row r="186">
          <cell r="A186" t="str">
            <v>MFAR-5 RM35.5-Phosphate</v>
          </cell>
          <cell r="B186">
            <v>185</v>
          </cell>
          <cell r="C186" t="str">
            <v>MFAR-5 RM35.5</v>
          </cell>
          <cell r="D186" t="str">
            <v>Phosphate</v>
          </cell>
          <cell r="E186" t="str">
            <v>ND</v>
          </cell>
          <cell r="F186" t="str">
            <v>mg/L</v>
          </cell>
          <cell r="H186">
            <v>39218</v>
          </cell>
          <cell r="I186">
            <v>39219</v>
          </cell>
        </row>
        <row r="187">
          <cell r="A187" t="str">
            <v>MFAR-5 RM35.5-TDS</v>
          </cell>
          <cell r="B187">
            <v>186</v>
          </cell>
          <cell r="C187" t="str">
            <v>MFAR-5 RM35.5</v>
          </cell>
          <cell r="D187" t="str">
            <v>TDS</v>
          </cell>
          <cell r="E187">
            <v>46</v>
          </cell>
          <cell r="F187" t="str">
            <v>mg/L</v>
          </cell>
          <cell r="H187">
            <v>39218</v>
          </cell>
          <cell r="I187">
            <v>39219</v>
          </cell>
        </row>
        <row r="188">
          <cell r="A188" t="str">
            <v>MFAR-5 RM35.5-TSS</v>
          </cell>
          <cell r="B188">
            <v>187</v>
          </cell>
          <cell r="C188" t="str">
            <v>MFAR-5 RM35.5</v>
          </cell>
          <cell r="D188" t="str">
            <v>TSS</v>
          </cell>
          <cell r="E188" t="str">
            <v>ND</v>
          </cell>
          <cell r="F188" t="str">
            <v>mg/L</v>
          </cell>
          <cell r="H188">
            <v>39218</v>
          </cell>
          <cell r="I188">
            <v>39220</v>
          </cell>
        </row>
        <row r="189">
          <cell r="A189" t="str">
            <v>MFAR-5 RM35.5-Turbidity</v>
          </cell>
          <cell r="B189">
            <v>188</v>
          </cell>
          <cell r="C189" t="str">
            <v>MFAR-5 RM35.5</v>
          </cell>
          <cell r="D189" t="str">
            <v>Turbidity</v>
          </cell>
          <cell r="E189">
            <v>0.86</v>
          </cell>
          <cell r="F189" t="str">
            <v>NTU</v>
          </cell>
          <cell r="H189">
            <v>39218</v>
          </cell>
          <cell r="I189">
            <v>39218</v>
          </cell>
        </row>
        <row r="190">
          <cell r="A190" t="str">
            <v>IR-1 RM36.0-Total Alkalinity</v>
          </cell>
          <cell r="B190">
            <v>189</v>
          </cell>
          <cell r="C190" t="str">
            <v>IR-1 RM36.0</v>
          </cell>
          <cell r="D190" t="str">
            <v>Total Alkalinity</v>
          </cell>
          <cell r="E190">
            <v>18</v>
          </cell>
          <cell r="F190" t="str">
            <v>mg/L</v>
          </cell>
          <cell r="H190">
            <v>39218</v>
          </cell>
          <cell r="I190">
            <v>39224</v>
          </cell>
        </row>
        <row r="191">
          <cell r="A191" t="str">
            <v>IR-1 RM36.0-Hardness</v>
          </cell>
          <cell r="B191">
            <v>190</v>
          </cell>
          <cell r="C191" t="str">
            <v>IR-1 RM36.0</v>
          </cell>
          <cell r="D191" t="str">
            <v>Hardness</v>
          </cell>
          <cell r="E191">
            <v>16</v>
          </cell>
          <cell r="F191" t="str">
            <v>mg/L</v>
          </cell>
          <cell r="H191">
            <v>39218</v>
          </cell>
          <cell r="I191">
            <v>39224</v>
          </cell>
        </row>
        <row r="192">
          <cell r="A192" t="str">
            <v>IR-1 RM36.0-Phosphate</v>
          </cell>
          <cell r="B192">
            <v>191</v>
          </cell>
          <cell r="C192" t="str">
            <v>IR-1 RM36.0</v>
          </cell>
          <cell r="D192" t="str">
            <v>Phosphate</v>
          </cell>
          <cell r="E192" t="str">
            <v>ND</v>
          </cell>
          <cell r="F192" t="str">
            <v>mg/L</v>
          </cell>
          <cell r="H192">
            <v>39218</v>
          </cell>
          <cell r="I192">
            <v>39219</v>
          </cell>
        </row>
        <row r="193">
          <cell r="A193" t="str">
            <v>IR-1 RM36.0-TDS</v>
          </cell>
          <cell r="B193">
            <v>192</v>
          </cell>
          <cell r="C193" t="str">
            <v>IR-1 RM36.0</v>
          </cell>
          <cell r="D193" t="str">
            <v>TDS</v>
          </cell>
          <cell r="E193">
            <v>34</v>
          </cell>
          <cell r="F193" t="str">
            <v>mg/L</v>
          </cell>
          <cell r="H193">
            <v>39218</v>
          </cell>
          <cell r="I193">
            <v>39219</v>
          </cell>
        </row>
        <row r="194">
          <cell r="A194" t="str">
            <v>IR-1 RM36.0-TSS</v>
          </cell>
          <cell r="B194">
            <v>193</v>
          </cell>
          <cell r="C194" t="str">
            <v>IR-1 RM36.0</v>
          </cell>
          <cell r="D194" t="str">
            <v>TSS</v>
          </cell>
          <cell r="E194" t="str">
            <v>ND</v>
          </cell>
          <cell r="F194" t="str">
            <v>mg/L</v>
          </cell>
          <cell r="H194">
            <v>39218</v>
          </cell>
          <cell r="I194">
            <v>39220</v>
          </cell>
        </row>
        <row r="195">
          <cell r="A195" t="str">
            <v>IR-1 RM36.0-Turbidity</v>
          </cell>
          <cell r="B195">
            <v>194</v>
          </cell>
          <cell r="C195" t="str">
            <v>IR-1 RM36.0</v>
          </cell>
          <cell r="D195" t="str">
            <v>Turbidity</v>
          </cell>
          <cell r="E195">
            <v>2.2</v>
          </cell>
          <cell r="F195" t="str">
            <v>NTU</v>
          </cell>
          <cell r="H195">
            <v>39218</v>
          </cell>
          <cell r="I195">
            <v>39218</v>
          </cell>
        </row>
        <row r="196">
          <cell r="A196" t="str">
            <v>NFAR-1 RM20.5-Total Alkalinity</v>
          </cell>
          <cell r="B196">
            <v>195</v>
          </cell>
          <cell r="C196" t="str">
            <v>NFAR-1 RM20.5</v>
          </cell>
          <cell r="D196" t="str">
            <v>Total Alkalinity</v>
          </cell>
          <cell r="E196">
            <v>26</v>
          </cell>
          <cell r="F196" t="str">
            <v>mg/L</v>
          </cell>
          <cell r="H196">
            <v>39218</v>
          </cell>
          <cell r="I196">
            <v>39224</v>
          </cell>
        </row>
        <row r="197">
          <cell r="A197" t="str">
            <v>NFAR-1 RM20.5-Hardness</v>
          </cell>
          <cell r="B197">
            <v>196</v>
          </cell>
          <cell r="C197" t="str">
            <v>NFAR-1 RM20.5</v>
          </cell>
          <cell r="D197" t="str">
            <v>Hardness</v>
          </cell>
          <cell r="E197">
            <v>21</v>
          </cell>
          <cell r="F197" t="str">
            <v>mg/L</v>
          </cell>
          <cell r="H197">
            <v>39218</v>
          </cell>
          <cell r="I197">
            <v>39224</v>
          </cell>
        </row>
        <row r="198">
          <cell r="A198" t="str">
            <v>NFAR-1 RM20.5-Phosphate</v>
          </cell>
          <cell r="B198">
            <v>197</v>
          </cell>
          <cell r="C198" t="str">
            <v>NFAR-1 RM20.5</v>
          </cell>
          <cell r="D198" t="str">
            <v>Phosphate</v>
          </cell>
          <cell r="E198" t="str">
            <v>ND</v>
          </cell>
          <cell r="F198" t="str">
            <v>mg/L</v>
          </cell>
          <cell r="H198">
            <v>39218</v>
          </cell>
          <cell r="I198">
            <v>39219</v>
          </cell>
        </row>
        <row r="199">
          <cell r="A199" t="str">
            <v>NFAR-1 RM20.5-TDS</v>
          </cell>
          <cell r="B199">
            <v>198</v>
          </cell>
          <cell r="C199" t="str">
            <v>NFAR-1 RM20.5</v>
          </cell>
          <cell r="D199" t="str">
            <v>TDS</v>
          </cell>
          <cell r="E199">
            <v>38</v>
          </cell>
          <cell r="F199" t="str">
            <v>mg/L</v>
          </cell>
          <cell r="H199">
            <v>39218</v>
          </cell>
          <cell r="I199">
            <v>39219</v>
          </cell>
        </row>
        <row r="200">
          <cell r="A200" t="str">
            <v>NFAR-1 RM20.5-TSS</v>
          </cell>
          <cell r="B200">
            <v>199</v>
          </cell>
          <cell r="C200" t="str">
            <v>NFAR-1 RM20.5</v>
          </cell>
          <cell r="D200" t="str">
            <v>TSS</v>
          </cell>
          <cell r="E200" t="str">
            <v>ND</v>
          </cell>
          <cell r="F200" t="str">
            <v>mg/L</v>
          </cell>
          <cell r="H200">
            <v>39218</v>
          </cell>
          <cell r="I200">
            <v>39220</v>
          </cell>
        </row>
        <row r="201">
          <cell r="A201" t="str">
            <v>NFAR-1 RM20.5-Turbidity</v>
          </cell>
          <cell r="B201">
            <v>200</v>
          </cell>
          <cell r="C201" t="str">
            <v>NFAR-1 RM20.5</v>
          </cell>
          <cell r="D201" t="str">
            <v>Turbidity</v>
          </cell>
          <cell r="E201">
            <v>0.53</v>
          </cell>
          <cell r="F201" t="str">
            <v>NTU</v>
          </cell>
          <cell r="H201">
            <v>39218</v>
          </cell>
          <cell r="I201">
            <v>39218</v>
          </cell>
        </row>
        <row r="202">
          <cell r="A202" t="str">
            <v>MFAR-11 RM0.1-Total Alkalinity</v>
          </cell>
          <cell r="B202">
            <v>201</v>
          </cell>
          <cell r="C202" t="str">
            <v>MFAR-11 RM0.1</v>
          </cell>
          <cell r="D202" t="str">
            <v>Total Alkalinity</v>
          </cell>
          <cell r="E202">
            <v>22</v>
          </cell>
          <cell r="F202" t="str">
            <v>mg/L</v>
          </cell>
          <cell r="H202">
            <v>39218</v>
          </cell>
          <cell r="I202">
            <v>39224</v>
          </cell>
        </row>
        <row r="203">
          <cell r="A203" t="str">
            <v>MFAR-11 RM0.1-Hardness</v>
          </cell>
          <cell r="B203">
            <v>202</v>
          </cell>
          <cell r="C203" t="str">
            <v>MFAR-11 RM0.1</v>
          </cell>
          <cell r="D203" t="str">
            <v>Hardness</v>
          </cell>
          <cell r="E203">
            <v>18</v>
          </cell>
          <cell r="F203" t="str">
            <v>mg/L</v>
          </cell>
          <cell r="H203">
            <v>39218</v>
          </cell>
          <cell r="I203">
            <v>39224</v>
          </cell>
        </row>
        <row r="204">
          <cell r="A204" t="str">
            <v>MFAR-11 RM0.1-Phosphate</v>
          </cell>
          <cell r="B204">
            <v>203</v>
          </cell>
          <cell r="C204" t="str">
            <v>MFAR-11 RM0.1</v>
          </cell>
          <cell r="D204" t="str">
            <v>Phosphate</v>
          </cell>
          <cell r="E204" t="str">
            <v>ND</v>
          </cell>
          <cell r="F204" t="str">
            <v>mg/L</v>
          </cell>
          <cell r="H204">
            <v>39218</v>
          </cell>
          <cell r="I204">
            <v>39219</v>
          </cell>
        </row>
        <row r="205">
          <cell r="A205" t="str">
            <v>MFAR-11 RM0.1-TDS</v>
          </cell>
          <cell r="B205">
            <v>204</v>
          </cell>
          <cell r="C205" t="str">
            <v>MFAR-11 RM0.1</v>
          </cell>
          <cell r="D205" t="str">
            <v>TDS</v>
          </cell>
          <cell r="E205">
            <v>60</v>
          </cell>
          <cell r="F205" t="str">
            <v>mg/L</v>
          </cell>
          <cell r="H205">
            <v>39218</v>
          </cell>
          <cell r="I205">
            <v>39225</v>
          </cell>
        </row>
        <row r="206">
          <cell r="A206" t="str">
            <v>MFAR-11 RM0.1-TSS</v>
          </cell>
          <cell r="B206">
            <v>205</v>
          </cell>
          <cell r="C206" t="str">
            <v>MFAR-11 RM0.1</v>
          </cell>
          <cell r="D206" t="str">
            <v>TSS</v>
          </cell>
          <cell r="E206" t="str">
            <v>ND</v>
          </cell>
          <cell r="F206" t="str">
            <v>mg/L</v>
          </cell>
          <cell r="H206">
            <v>39218</v>
          </cell>
          <cell r="I206">
            <v>39220</v>
          </cell>
        </row>
        <row r="207">
          <cell r="A207" t="str">
            <v>MFAR-11 RM0.1-Turbidity</v>
          </cell>
          <cell r="B207">
            <v>206</v>
          </cell>
          <cell r="C207" t="str">
            <v>MFAR-11 RM0.1</v>
          </cell>
          <cell r="D207" t="str">
            <v>Turbidity</v>
          </cell>
          <cell r="E207">
            <v>0.44</v>
          </cell>
          <cell r="F207" t="str">
            <v>NTU</v>
          </cell>
          <cell r="H207">
            <v>39218</v>
          </cell>
          <cell r="I207">
            <v>39218</v>
          </cell>
        </row>
        <row r="208">
          <cell r="A208" t="str">
            <v>MFAR-6 RM36.5-Chloride</v>
          </cell>
          <cell r="B208">
            <v>207</v>
          </cell>
          <cell r="C208" t="str">
            <v>MFAR-6 RM36.5</v>
          </cell>
          <cell r="D208" t="str">
            <v>Chloride</v>
          </cell>
          <cell r="E208">
            <v>1.1</v>
          </cell>
          <cell r="F208" t="str">
            <v>mg/L</v>
          </cell>
          <cell r="H208">
            <v>39218</v>
          </cell>
          <cell r="I208">
            <v>39219</v>
          </cell>
        </row>
        <row r="209">
          <cell r="A209" t="str">
            <v>MFAR-6 RM36.5-N+N</v>
          </cell>
          <cell r="B209">
            <v>208</v>
          </cell>
          <cell r="C209" t="str">
            <v>MFAR-6 RM36.5</v>
          </cell>
          <cell r="D209" t="str">
            <v>N+N</v>
          </cell>
          <cell r="E209" t="str">
            <v>ND</v>
          </cell>
          <cell r="F209" t="str">
            <v>mg/L</v>
          </cell>
          <cell r="H209">
            <v>39218</v>
          </cell>
          <cell r="I209">
            <v>39219</v>
          </cell>
        </row>
        <row r="210">
          <cell r="A210" t="str">
            <v>MFAR-6 RM36.5-Sulfate</v>
          </cell>
          <cell r="B210">
            <v>209</v>
          </cell>
          <cell r="C210" t="str">
            <v>MFAR-6 RM36.5</v>
          </cell>
          <cell r="D210" t="str">
            <v>Sulfate</v>
          </cell>
          <cell r="E210">
            <v>0.72</v>
          </cell>
          <cell r="F210" t="str">
            <v>mg/L</v>
          </cell>
          <cell r="H210">
            <v>39218</v>
          </cell>
          <cell r="I210">
            <v>39231</v>
          </cell>
        </row>
        <row r="211">
          <cell r="A211" t="str">
            <v>MFAR-5 RM35.5-Chloride</v>
          </cell>
          <cell r="B211">
            <v>210</v>
          </cell>
          <cell r="C211" t="str">
            <v>MFAR-5 RM35.5</v>
          </cell>
          <cell r="D211" t="str">
            <v>Chloride</v>
          </cell>
          <cell r="E211">
            <v>1.2</v>
          </cell>
          <cell r="F211" t="str">
            <v>mg/L</v>
          </cell>
          <cell r="H211">
            <v>39218</v>
          </cell>
          <cell r="I211">
            <v>39219</v>
          </cell>
        </row>
        <row r="212">
          <cell r="A212" t="str">
            <v>MFAR-5 RM35.5-N+N</v>
          </cell>
          <cell r="B212">
            <v>211</v>
          </cell>
          <cell r="C212" t="str">
            <v>MFAR-5 RM35.5</v>
          </cell>
          <cell r="D212" t="str">
            <v>N+N</v>
          </cell>
          <cell r="E212" t="str">
            <v>ND</v>
          </cell>
          <cell r="F212" t="str">
            <v>mg/L</v>
          </cell>
          <cell r="H212">
            <v>39218</v>
          </cell>
          <cell r="I212">
            <v>39219</v>
          </cell>
        </row>
        <row r="213">
          <cell r="A213" t="str">
            <v>MFAR-5 RM35.5-Sulfate</v>
          </cell>
          <cell r="B213">
            <v>212</v>
          </cell>
          <cell r="C213" t="str">
            <v>MFAR-5 RM35.5</v>
          </cell>
          <cell r="D213" t="str">
            <v>Sulfate</v>
          </cell>
          <cell r="E213">
            <v>0.74</v>
          </cell>
          <cell r="F213" t="str">
            <v>mg/L</v>
          </cell>
          <cell r="H213">
            <v>39218</v>
          </cell>
          <cell r="I213">
            <v>39231</v>
          </cell>
        </row>
        <row r="214">
          <cell r="A214" t="str">
            <v>IR-1 RM36.0-Chloride</v>
          </cell>
          <cell r="B214">
            <v>213</v>
          </cell>
          <cell r="C214" t="str">
            <v>IR-1 RM36.0</v>
          </cell>
          <cell r="D214" t="str">
            <v>Chloride</v>
          </cell>
          <cell r="E214">
            <v>1.1</v>
          </cell>
          <cell r="F214" t="str">
            <v>mg/L</v>
          </cell>
          <cell r="H214">
            <v>39218</v>
          </cell>
          <cell r="I214">
            <v>39219</v>
          </cell>
        </row>
        <row r="215">
          <cell r="A215" t="str">
            <v>IR-1 RM36.0-N+N</v>
          </cell>
          <cell r="B215">
            <v>214</v>
          </cell>
          <cell r="C215" t="str">
            <v>IR-1 RM36.0</v>
          </cell>
          <cell r="D215" t="str">
            <v>N+N</v>
          </cell>
          <cell r="E215" t="str">
            <v>ND</v>
          </cell>
          <cell r="F215" t="str">
            <v>mg/L</v>
          </cell>
          <cell r="H215">
            <v>39218</v>
          </cell>
          <cell r="I215">
            <v>39219</v>
          </cell>
        </row>
        <row r="216">
          <cell r="A216" t="str">
            <v>IR-1 RM36.0-Sulfate</v>
          </cell>
          <cell r="B216">
            <v>215</v>
          </cell>
          <cell r="C216" t="str">
            <v>IR-1 RM36.0</v>
          </cell>
          <cell r="D216" t="str">
            <v>Sulfate</v>
          </cell>
          <cell r="E216">
            <v>0.75</v>
          </cell>
          <cell r="F216" t="str">
            <v>mg/L</v>
          </cell>
          <cell r="H216">
            <v>39218</v>
          </cell>
          <cell r="I216">
            <v>39231</v>
          </cell>
        </row>
        <row r="217">
          <cell r="A217" t="str">
            <v>NFAR-1 RM20.5-Chloride</v>
          </cell>
          <cell r="B217">
            <v>216</v>
          </cell>
          <cell r="C217" t="str">
            <v>NFAR-1 RM20.5</v>
          </cell>
          <cell r="D217" t="str">
            <v>Chloride</v>
          </cell>
          <cell r="E217">
            <v>1.5</v>
          </cell>
          <cell r="F217" t="str">
            <v>mg/L</v>
          </cell>
          <cell r="H217">
            <v>39218</v>
          </cell>
          <cell r="I217">
            <v>39219</v>
          </cell>
        </row>
        <row r="218">
          <cell r="A218" t="str">
            <v>NFAR-1 RM20.5-N+N</v>
          </cell>
          <cell r="B218">
            <v>217</v>
          </cell>
          <cell r="C218" t="str">
            <v>NFAR-1 RM20.5</v>
          </cell>
          <cell r="D218" t="str">
            <v>N+N</v>
          </cell>
          <cell r="E218" t="str">
            <v>ND</v>
          </cell>
          <cell r="F218" t="str">
            <v>mg/L</v>
          </cell>
          <cell r="H218">
            <v>39218</v>
          </cell>
          <cell r="I218">
            <v>39219</v>
          </cell>
        </row>
        <row r="219">
          <cell r="A219" t="str">
            <v>NFAR-1 RM20.5-Sulfate</v>
          </cell>
          <cell r="B219">
            <v>218</v>
          </cell>
          <cell r="C219" t="str">
            <v>NFAR-1 RM20.5</v>
          </cell>
          <cell r="D219" t="str">
            <v>Sulfate</v>
          </cell>
          <cell r="E219">
            <v>2</v>
          </cell>
          <cell r="F219" t="str">
            <v>mg/L</v>
          </cell>
          <cell r="H219">
            <v>39218</v>
          </cell>
          <cell r="I219">
            <v>39231</v>
          </cell>
        </row>
        <row r="220">
          <cell r="A220" t="str">
            <v>MFAR-11 RM0.1-Chloride</v>
          </cell>
          <cell r="B220">
            <v>219</v>
          </cell>
          <cell r="C220" t="str">
            <v>MFAR-11 RM0.1</v>
          </cell>
          <cell r="D220" t="str">
            <v>Chloride</v>
          </cell>
          <cell r="E220">
            <v>1.6</v>
          </cell>
          <cell r="F220" t="str">
            <v>mg/L</v>
          </cell>
          <cell r="H220">
            <v>39218</v>
          </cell>
          <cell r="I220">
            <v>39219</v>
          </cell>
        </row>
        <row r="221">
          <cell r="A221" t="str">
            <v>MFAR-11 RM0.1-N+N</v>
          </cell>
          <cell r="B221">
            <v>220</v>
          </cell>
          <cell r="C221" t="str">
            <v>MFAR-11 RM0.1</v>
          </cell>
          <cell r="D221" t="str">
            <v>N+N</v>
          </cell>
          <cell r="E221" t="str">
            <v>ND</v>
          </cell>
          <cell r="F221" t="str">
            <v>mg/L</v>
          </cell>
          <cell r="H221">
            <v>39218</v>
          </cell>
          <cell r="I221">
            <v>39219</v>
          </cell>
        </row>
        <row r="222">
          <cell r="A222" t="str">
            <v>MFAR-11 RM0.1-Sulfate</v>
          </cell>
          <cell r="B222">
            <v>221</v>
          </cell>
          <cell r="C222" t="str">
            <v>MFAR-11 RM0.1</v>
          </cell>
          <cell r="D222" t="str">
            <v>Sulfate</v>
          </cell>
          <cell r="E222">
            <v>1.8</v>
          </cell>
          <cell r="F222" t="str">
            <v>mg/L</v>
          </cell>
          <cell r="H222">
            <v>39218</v>
          </cell>
          <cell r="I222">
            <v>39231</v>
          </cell>
        </row>
        <row r="223">
          <cell r="A223" t="str">
            <v>LCC-2 RM0.0-Ammonia</v>
          </cell>
          <cell r="B223">
            <v>222</v>
          </cell>
          <cell r="C223" t="str">
            <v>LCC-2 RM0.0</v>
          </cell>
          <cell r="D223" t="str">
            <v>Ammonia</v>
          </cell>
          <cell r="E223" t="str">
            <v>ND</v>
          </cell>
          <cell r="F223" t="str">
            <v>mg/L</v>
          </cell>
          <cell r="H223">
            <v>39223</v>
          </cell>
          <cell r="I223">
            <v>39235</v>
          </cell>
        </row>
        <row r="224">
          <cell r="A224" t="str">
            <v>LCC-2 RM0.0-Phosphorus</v>
          </cell>
          <cell r="B224">
            <v>223</v>
          </cell>
          <cell r="C224" t="str">
            <v>LCC-2 RM0.0</v>
          </cell>
          <cell r="D224" t="str">
            <v>Phosphorus</v>
          </cell>
          <cell r="E224" t="str">
            <v>ND</v>
          </cell>
          <cell r="F224" t="str">
            <v>mg/L</v>
          </cell>
          <cell r="H224">
            <v>39223</v>
          </cell>
          <cell r="I224">
            <v>39234</v>
          </cell>
        </row>
        <row r="225">
          <cell r="A225" t="str">
            <v>LCC-2 RM0.0-Nitrogen</v>
          </cell>
          <cell r="B225">
            <v>224</v>
          </cell>
          <cell r="C225" t="str">
            <v>LCC-2 RM0.0</v>
          </cell>
          <cell r="D225" t="str">
            <v>Nitrogen</v>
          </cell>
          <cell r="E225">
            <v>0.56</v>
          </cell>
          <cell r="F225" t="str">
            <v>mg/L</v>
          </cell>
          <cell r="H225">
            <v>39223</v>
          </cell>
          <cell r="I225">
            <v>39235</v>
          </cell>
        </row>
        <row r="226">
          <cell r="A226" t="str">
            <v>LCC-2 RM0.0-Carbon</v>
          </cell>
          <cell r="B226">
            <v>225</v>
          </cell>
          <cell r="C226" t="str">
            <v>LCC-2 RM0.0</v>
          </cell>
          <cell r="D226" t="str">
            <v>Carbon</v>
          </cell>
          <cell r="E226" t="str">
            <v>ND</v>
          </cell>
          <cell r="F226" t="str">
            <v>mg/L</v>
          </cell>
          <cell r="H226">
            <v>39223</v>
          </cell>
          <cell r="I226">
            <v>39227</v>
          </cell>
        </row>
        <row r="227">
          <cell r="A227" t="str">
            <v>RR-5 RM3.5-Ammonia</v>
          </cell>
          <cell r="B227">
            <v>226</v>
          </cell>
          <cell r="C227" t="str">
            <v>RR-5 RM3.5</v>
          </cell>
          <cell r="D227" t="str">
            <v>Ammonia</v>
          </cell>
          <cell r="E227" t="str">
            <v>ND</v>
          </cell>
          <cell r="F227" t="str">
            <v>mg/L</v>
          </cell>
          <cell r="H227">
            <v>39223</v>
          </cell>
          <cell r="I227">
            <v>39235</v>
          </cell>
        </row>
        <row r="228">
          <cell r="A228" t="str">
            <v>RR-5 RM3.5-Phosphorus</v>
          </cell>
          <cell r="B228">
            <v>227</v>
          </cell>
          <cell r="C228" t="str">
            <v>RR-5 RM3.5</v>
          </cell>
          <cell r="D228" t="str">
            <v>Phosphorus</v>
          </cell>
          <cell r="E228" t="str">
            <v>ND</v>
          </cell>
          <cell r="F228" t="str">
            <v>mg/L</v>
          </cell>
          <cell r="H228">
            <v>39223</v>
          </cell>
          <cell r="I228">
            <v>39234</v>
          </cell>
        </row>
        <row r="229">
          <cell r="A229" t="str">
            <v>RR-5 RM3.5-Nitrogen</v>
          </cell>
          <cell r="B229">
            <v>228</v>
          </cell>
          <cell r="C229" t="str">
            <v>RR-5 RM3.5</v>
          </cell>
          <cell r="D229" t="str">
            <v>Nitrogen</v>
          </cell>
          <cell r="E229" t="str">
            <v>ND</v>
          </cell>
          <cell r="F229" t="str">
            <v>mg/L</v>
          </cell>
          <cell r="H229">
            <v>39223</v>
          </cell>
          <cell r="I229">
            <v>39235</v>
          </cell>
        </row>
        <row r="230">
          <cell r="A230" t="str">
            <v>RR-5 RM3.5-Carbon</v>
          </cell>
          <cell r="B230">
            <v>229</v>
          </cell>
          <cell r="C230" t="str">
            <v>RR-5 RM3.5</v>
          </cell>
          <cell r="D230" t="str">
            <v>Carbon</v>
          </cell>
          <cell r="E230" t="str">
            <v>ND</v>
          </cell>
          <cell r="F230" t="str">
            <v>mg/L</v>
          </cell>
          <cell r="H230">
            <v>39223</v>
          </cell>
          <cell r="I230">
            <v>39227</v>
          </cell>
        </row>
        <row r="231">
          <cell r="A231" t="str">
            <v>RR-6 RM3.0-Ammonia</v>
          </cell>
          <cell r="B231">
            <v>230</v>
          </cell>
          <cell r="C231" t="str">
            <v>RR-6 RM3.0</v>
          </cell>
          <cell r="D231" t="str">
            <v>Ammonia</v>
          </cell>
          <cell r="E231">
            <v>0.62</v>
          </cell>
          <cell r="F231" t="str">
            <v>mg/L</v>
          </cell>
          <cell r="H231">
            <v>39223</v>
          </cell>
          <cell r="I231">
            <v>39235</v>
          </cell>
        </row>
        <row r="232">
          <cell r="A232" t="str">
            <v>RR-6 RM3.0-Phosphorus</v>
          </cell>
          <cell r="B232">
            <v>231</v>
          </cell>
          <cell r="C232" t="str">
            <v>RR-6 RM3.0</v>
          </cell>
          <cell r="D232" t="str">
            <v>Phosphorus</v>
          </cell>
          <cell r="E232" t="str">
            <v>ND</v>
          </cell>
          <cell r="F232" t="str">
            <v>mg/L</v>
          </cell>
          <cell r="H232">
            <v>39223</v>
          </cell>
          <cell r="I232">
            <v>39234</v>
          </cell>
        </row>
        <row r="233">
          <cell r="A233" t="str">
            <v>RR-6 RM3.0-Nitrogen</v>
          </cell>
          <cell r="B233">
            <v>232</v>
          </cell>
          <cell r="C233" t="str">
            <v>RR-6 RM3.0</v>
          </cell>
          <cell r="D233" t="str">
            <v>Nitrogen</v>
          </cell>
          <cell r="E233">
            <v>0.84</v>
          </cell>
          <cell r="F233" t="str">
            <v>mg/L</v>
          </cell>
          <cell r="H233">
            <v>39223</v>
          </cell>
          <cell r="I233">
            <v>39235</v>
          </cell>
        </row>
        <row r="234">
          <cell r="A234" t="str">
            <v>RR-6 RM3.0-Carbon</v>
          </cell>
          <cell r="B234">
            <v>233</v>
          </cell>
          <cell r="C234" t="str">
            <v>RR-6 RM3.0</v>
          </cell>
          <cell r="D234" t="str">
            <v>Carbon</v>
          </cell>
          <cell r="E234" t="str">
            <v>ND</v>
          </cell>
          <cell r="F234" t="str">
            <v>mg/L</v>
          </cell>
          <cell r="H234">
            <v>39223</v>
          </cell>
          <cell r="I234">
            <v>39227</v>
          </cell>
        </row>
        <row r="235">
          <cell r="A235" t="str">
            <v>MFAR-9 RM24.0-Ammonia</v>
          </cell>
          <cell r="B235">
            <v>234</v>
          </cell>
          <cell r="C235" t="str">
            <v>MFAR-9 RM24.0</v>
          </cell>
          <cell r="D235" t="str">
            <v>Ammonia</v>
          </cell>
          <cell r="E235" t="str">
            <v>ND</v>
          </cell>
          <cell r="F235" t="str">
            <v>mg/L</v>
          </cell>
          <cell r="H235">
            <v>39223</v>
          </cell>
          <cell r="I235">
            <v>39235</v>
          </cell>
        </row>
        <row r="236">
          <cell r="A236" t="str">
            <v>MFAR-9 RM24.0-Phosphorus</v>
          </cell>
          <cell r="B236">
            <v>235</v>
          </cell>
          <cell r="C236" t="str">
            <v>MFAR-9 RM24.0</v>
          </cell>
          <cell r="D236" t="str">
            <v>Phosphorus</v>
          </cell>
          <cell r="E236" t="str">
            <v>ND</v>
          </cell>
          <cell r="F236" t="str">
            <v>mg/L</v>
          </cell>
          <cell r="H236">
            <v>39223</v>
          </cell>
          <cell r="I236">
            <v>39234</v>
          </cell>
        </row>
        <row r="237">
          <cell r="A237" t="str">
            <v>MFAR-9 RM24.0-Nitrogen</v>
          </cell>
          <cell r="B237">
            <v>236</v>
          </cell>
          <cell r="C237" t="str">
            <v>MFAR-9 RM24.0</v>
          </cell>
          <cell r="D237" t="str">
            <v>Nitrogen</v>
          </cell>
          <cell r="E237">
            <v>0.56</v>
          </cell>
          <cell r="F237" t="str">
            <v>mg/L</v>
          </cell>
          <cell r="H237">
            <v>39223</v>
          </cell>
          <cell r="I237">
            <v>39235</v>
          </cell>
        </row>
        <row r="238">
          <cell r="A238" t="str">
            <v>MFAR-9 RM24.0-Carbon</v>
          </cell>
          <cell r="B238">
            <v>237</v>
          </cell>
          <cell r="C238" t="str">
            <v>MFAR-9 RM24.0</v>
          </cell>
          <cell r="D238" t="str">
            <v>Carbon</v>
          </cell>
          <cell r="E238" t="str">
            <v>ND</v>
          </cell>
          <cell r="F238" t="str">
            <v>mg/L</v>
          </cell>
          <cell r="H238">
            <v>39223</v>
          </cell>
          <cell r="I238">
            <v>39227</v>
          </cell>
        </row>
        <row r="239">
          <cell r="A239" t="str">
            <v>MFAR-8 RM24.5-Ammonia</v>
          </cell>
          <cell r="B239">
            <v>238</v>
          </cell>
          <cell r="C239" t="str">
            <v>MFAR-8 RM24.5</v>
          </cell>
          <cell r="D239" t="str">
            <v>Ammonia</v>
          </cell>
          <cell r="E239" t="str">
            <v>ND</v>
          </cell>
          <cell r="F239" t="str">
            <v>mg/L</v>
          </cell>
          <cell r="H239">
            <v>39223</v>
          </cell>
          <cell r="I239">
            <v>39235</v>
          </cell>
        </row>
        <row r="240">
          <cell r="A240" t="str">
            <v>MFAR-8 RM24.5-Phosphorus</v>
          </cell>
          <cell r="B240">
            <v>239</v>
          </cell>
          <cell r="C240" t="str">
            <v>MFAR-8 RM24.5</v>
          </cell>
          <cell r="D240" t="str">
            <v>Phosphorus</v>
          </cell>
          <cell r="E240" t="str">
            <v>ND</v>
          </cell>
          <cell r="F240" t="str">
            <v>mg/L</v>
          </cell>
          <cell r="H240">
            <v>39223</v>
          </cell>
          <cell r="I240">
            <v>39234</v>
          </cell>
        </row>
        <row r="241">
          <cell r="A241" t="str">
            <v>MFAR-8 RM24.5-Nitrogen</v>
          </cell>
          <cell r="B241">
            <v>240</v>
          </cell>
          <cell r="C241" t="str">
            <v>MFAR-8 RM24.5</v>
          </cell>
          <cell r="D241" t="str">
            <v>Nitrogen</v>
          </cell>
          <cell r="E241">
            <v>0.56</v>
          </cell>
          <cell r="F241" t="str">
            <v>mg/L</v>
          </cell>
          <cell r="H241">
            <v>39223</v>
          </cell>
          <cell r="I241">
            <v>39235</v>
          </cell>
        </row>
        <row r="242">
          <cell r="A242" t="str">
            <v>MFAR-8 RM24.5-Carbon</v>
          </cell>
          <cell r="B242">
            <v>241</v>
          </cell>
          <cell r="C242" t="str">
            <v>MFAR-8 RM24.5</v>
          </cell>
          <cell r="D242" t="str">
            <v>Carbon</v>
          </cell>
          <cell r="E242" t="str">
            <v>ND</v>
          </cell>
          <cell r="F242" t="str">
            <v>mg/L</v>
          </cell>
          <cell r="H242">
            <v>39223</v>
          </cell>
          <cell r="I242">
            <v>39227</v>
          </cell>
        </row>
        <row r="243">
          <cell r="A243" t="str">
            <v>RR-7 RM0.7-Ammonia</v>
          </cell>
          <cell r="B243">
            <v>242</v>
          </cell>
          <cell r="C243" t="str">
            <v>RR-7 RM0.7</v>
          </cell>
          <cell r="D243" t="str">
            <v>Ammonia</v>
          </cell>
          <cell r="E243" t="str">
            <v>ND</v>
          </cell>
          <cell r="F243" t="str">
            <v>mg/L</v>
          </cell>
          <cell r="H243">
            <v>39223</v>
          </cell>
          <cell r="I243">
            <v>39235</v>
          </cell>
        </row>
        <row r="244">
          <cell r="A244" t="str">
            <v>RR-7 RM0.7-Phosphorus</v>
          </cell>
          <cell r="B244">
            <v>243</v>
          </cell>
          <cell r="C244" t="str">
            <v>RR-7 RM0.7</v>
          </cell>
          <cell r="D244" t="str">
            <v>Phosphorus</v>
          </cell>
          <cell r="E244" t="str">
            <v>ND</v>
          </cell>
          <cell r="F244" t="str">
            <v>mg/L</v>
          </cell>
          <cell r="H244">
            <v>39223</v>
          </cell>
          <cell r="I244">
            <v>39234</v>
          </cell>
        </row>
        <row r="245">
          <cell r="A245" t="str">
            <v>RR-7 RM0.7-Nitrogen</v>
          </cell>
          <cell r="B245">
            <v>244</v>
          </cell>
          <cell r="C245" t="str">
            <v>RR-7 RM0.7</v>
          </cell>
          <cell r="D245" t="str">
            <v>Nitrogen</v>
          </cell>
          <cell r="E245">
            <v>0.56</v>
          </cell>
          <cell r="F245" t="str">
            <v>mg/L</v>
          </cell>
          <cell r="H245">
            <v>39223</v>
          </cell>
          <cell r="I245">
            <v>39235</v>
          </cell>
        </row>
        <row r="246">
          <cell r="A246" t="str">
            <v>RR-7 RM0.7-Carbon</v>
          </cell>
          <cell r="B246">
            <v>245</v>
          </cell>
          <cell r="C246" t="str">
            <v>RR-7 RM0.7</v>
          </cell>
          <cell r="D246" t="str">
            <v>Carbon</v>
          </cell>
          <cell r="E246" t="str">
            <v>ND</v>
          </cell>
          <cell r="F246" t="str">
            <v>mg/L</v>
          </cell>
          <cell r="H246">
            <v>39223</v>
          </cell>
          <cell r="I246">
            <v>39227</v>
          </cell>
        </row>
        <row r="247">
          <cell r="A247" t="str">
            <v>LCC-2 RM0.0-Calcium</v>
          </cell>
          <cell r="B247">
            <v>246</v>
          </cell>
          <cell r="C247" t="str">
            <v>LCC-2 RM0.0</v>
          </cell>
          <cell r="D247" t="str">
            <v>Calcium</v>
          </cell>
          <cell r="E247">
            <v>4.7</v>
          </cell>
          <cell r="F247" t="str">
            <v>mg/L</v>
          </cell>
          <cell r="H247">
            <v>39223</v>
          </cell>
          <cell r="I247">
            <v>39226</v>
          </cell>
        </row>
        <row r="248">
          <cell r="A248" t="str">
            <v>LCC-2 RM0.0-Potassium</v>
          </cell>
          <cell r="B248">
            <v>247</v>
          </cell>
          <cell r="C248" t="str">
            <v>LCC-2 RM0.0</v>
          </cell>
          <cell r="D248" t="str">
            <v>Potassium</v>
          </cell>
          <cell r="E248" t="str">
            <v>ND</v>
          </cell>
          <cell r="F248" t="str">
            <v>mg/L</v>
          </cell>
          <cell r="H248">
            <v>39223</v>
          </cell>
          <cell r="I248">
            <v>39226</v>
          </cell>
        </row>
        <row r="249">
          <cell r="A249" t="str">
            <v>LCC-2 RM0.0-Magnesium</v>
          </cell>
          <cell r="B249">
            <v>248</v>
          </cell>
          <cell r="C249" t="str">
            <v>LCC-2 RM0.0</v>
          </cell>
          <cell r="D249" t="str">
            <v>Magnesium</v>
          </cell>
          <cell r="E249">
            <v>1.2</v>
          </cell>
          <cell r="F249" t="str">
            <v>mg/L</v>
          </cell>
          <cell r="H249">
            <v>39223</v>
          </cell>
          <cell r="I249">
            <v>39226</v>
          </cell>
        </row>
        <row r="250">
          <cell r="A250" t="str">
            <v>LCC-2 RM0.0-Sodium</v>
          </cell>
          <cell r="B250">
            <v>249</v>
          </cell>
          <cell r="C250" t="str">
            <v>LCC-2 RM0.0</v>
          </cell>
          <cell r="D250" t="str">
            <v>Sodium</v>
          </cell>
          <cell r="E250">
            <v>2.6</v>
          </cell>
          <cell r="F250" t="str">
            <v>mg/L</v>
          </cell>
          <cell r="H250">
            <v>39223</v>
          </cell>
          <cell r="I250">
            <v>39226</v>
          </cell>
        </row>
        <row r="251">
          <cell r="A251" t="str">
            <v>RR-5 RM3.5-Calcium</v>
          </cell>
          <cell r="B251">
            <v>250</v>
          </cell>
          <cell r="C251" t="str">
            <v>RR-5 RM3.5</v>
          </cell>
          <cell r="D251" t="str">
            <v>Calcium</v>
          </cell>
          <cell r="E251">
            <v>5.2</v>
          </cell>
          <cell r="F251" t="str">
            <v>mg/L</v>
          </cell>
          <cell r="H251">
            <v>39223</v>
          </cell>
          <cell r="I251">
            <v>39226</v>
          </cell>
        </row>
        <row r="252">
          <cell r="A252" t="str">
            <v>RR-5 RM3.5-Potassium</v>
          </cell>
          <cell r="B252">
            <v>251</v>
          </cell>
          <cell r="C252" t="str">
            <v>RR-5 RM3.5</v>
          </cell>
          <cell r="D252" t="str">
            <v>Potassium</v>
          </cell>
          <cell r="E252" t="str">
            <v>ND</v>
          </cell>
          <cell r="F252" t="str">
            <v>mg/L</v>
          </cell>
          <cell r="H252">
            <v>39223</v>
          </cell>
          <cell r="I252">
            <v>39226</v>
          </cell>
        </row>
        <row r="253">
          <cell r="A253" t="str">
            <v>RR-5 RM3.5-Magnesium</v>
          </cell>
          <cell r="B253">
            <v>252</v>
          </cell>
          <cell r="C253" t="str">
            <v>RR-5 RM3.5</v>
          </cell>
          <cell r="D253" t="str">
            <v>Magnesium</v>
          </cell>
          <cell r="E253">
            <v>0.9</v>
          </cell>
          <cell r="F253" t="str">
            <v>mg/L</v>
          </cell>
          <cell r="H253">
            <v>39223</v>
          </cell>
          <cell r="I253">
            <v>39226</v>
          </cell>
        </row>
        <row r="254">
          <cell r="A254" t="str">
            <v>RR-5 RM3.5-Sodium</v>
          </cell>
          <cell r="B254">
            <v>253</v>
          </cell>
          <cell r="C254" t="str">
            <v>RR-5 RM3.5</v>
          </cell>
          <cell r="D254" t="str">
            <v>Sodium</v>
          </cell>
          <cell r="E254">
            <v>2.9</v>
          </cell>
          <cell r="F254" t="str">
            <v>mg/L</v>
          </cell>
          <cell r="H254">
            <v>39223</v>
          </cell>
          <cell r="I254">
            <v>39226</v>
          </cell>
        </row>
        <row r="255">
          <cell r="A255" t="str">
            <v>RR-6 RM3.0-Calcium</v>
          </cell>
          <cell r="B255">
            <v>254</v>
          </cell>
          <cell r="C255" t="str">
            <v>RR-6 RM3.0</v>
          </cell>
          <cell r="D255" t="str">
            <v>Calcium</v>
          </cell>
          <cell r="E255">
            <v>5</v>
          </cell>
          <cell r="F255" t="str">
            <v>mg/L</v>
          </cell>
          <cell r="H255">
            <v>39223</v>
          </cell>
          <cell r="I255">
            <v>39226</v>
          </cell>
        </row>
        <row r="256">
          <cell r="A256" t="str">
            <v>RR-6 RM3.0-Potassium</v>
          </cell>
          <cell r="B256">
            <v>255</v>
          </cell>
          <cell r="C256" t="str">
            <v>RR-6 RM3.0</v>
          </cell>
          <cell r="D256" t="str">
            <v>Potassium</v>
          </cell>
          <cell r="E256" t="str">
            <v>ND</v>
          </cell>
          <cell r="F256" t="str">
            <v>mg/L</v>
          </cell>
          <cell r="H256">
            <v>39223</v>
          </cell>
          <cell r="I256">
            <v>39226</v>
          </cell>
        </row>
        <row r="257">
          <cell r="A257" t="str">
            <v>RR-6 RM3.0-Magnesium</v>
          </cell>
          <cell r="B257">
            <v>256</v>
          </cell>
          <cell r="C257" t="str">
            <v>RR-6 RM3.0</v>
          </cell>
          <cell r="D257" t="str">
            <v>Magnesium</v>
          </cell>
          <cell r="E257">
            <v>0.95</v>
          </cell>
          <cell r="F257" t="str">
            <v>mg/L</v>
          </cell>
          <cell r="H257">
            <v>39223</v>
          </cell>
          <cell r="I257">
            <v>39226</v>
          </cell>
        </row>
        <row r="258">
          <cell r="A258" t="str">
            <v>RR-6 RM3.0-Sodium</v>
          </cell>
          <cell r="B258">
            <v>257</v>
          </cell>
          <cell r="C258" t="str">
            <v>RR-6 RM3.0</v>
          </cell>
          <cell r="D258" t="str">
            <v>Sodium</v>
          </cell>
          <cell r="E258">
            <v>2.9</v>
          </cell>
          <cell r="F258" t="str">
            <v>mg/L</v>
          </cell>
          <cell r="H258">
            <v>39223</v>
          </cell>
          <cell r="I258">
            <v>39226</v>
          </cell>
        </row>
        <row r="259">
          <cell r="A259" t="str">
            <v>MFAR-9 RM24.0-Calcium</v>
          </cell>
          <cell r="B259">
            <v>258</v>
          </cell>
          <cell r="C259" t="str">
            <v>MFAR-9 RM24.0</v>
          </cell>
          <cell r="D259" t="str">
            <v>Calcium</v>
          </cell>
          <cell r="E259">
            <v>4.8</v>
          </cell>
          <cell r="F259" t="str">
            <v>mg/L</v>
          </cell>
          <cell r="H259">
            <v>39223</v>
          </cell>
          <cell r="I259">
            <v>39226</v>
          </cell>
        </row>
        <row r="260">
          <cell r="A260" t="str">
            <v>MFAR-9 RM24.0-Potassium</v>
          </cell>
          <cell r="B260">
            <v>259</v>
          </cell>
          <cell r="C260" t="str">
            <v>MFAR-9 RM24.0</v>
          </cell>
          <cell r="D260" t="str">
            <v>Potassium</v>
          </cell>
          <cell r="E260" t="str">
            <v>ND</v>
          </cell>
          <cell r="F260" t="str">
            <v>mg/L</v>
          </cell>
          <cell r="H260">
            <v>39223</v>
          </cell>
          <cell r="I260">
            <v>39226</v>
          </cell>
        </row>
        <row r="261">
          <cell r="A261" t="str">
            <v>MFAR-9 RM24.0-Magnesium</v>
          </cell>
          <cell r="B261">
            <v>260</v>
          </cell>
          <cell r="C261" t="str">
            <v>MFAR-9 RM24.0</v>
          </cell>
          <cell r="D261" t="str">
            <v>Magnesium</v>
          </cell>
          <cell r="E261">
            <v>0.91</v>
          </cell>
          <cell r="F261" t="str">
            <v>mg/L</v>
          </cell>
          <cell r="H261">
            <v>39223</v>
          </cell>
          <cell r="I261">
            <v>39226</v>
          </cell>
        </row>
        <row r="262">
          <cell r="A262" t="str">
            <v>MFAR-9 RM24.0-Sodium</v>
          </cell>
          <cell r="B262">
            <v>261</v>
          </cell>
          <cell r="C262" t="str">
            <v>MFAR-9 RM24.0</v>
          </cell>
          <cell r="D262" t="str">
            <v>Sodium</v>
          </cell>
          <cell r="E262">
            <v>2</v>
          </cell>
          <cell r="F262" t="str">
            <v>mg/L</v>
          </cell>
          <cell r="H262">
            <v>39223</v>
          </cell>
          <cell r="I262">
            <v>39226</v>
          </cell>
        </row>
        <row r="263">
          <cell r="A263" t="str">
            <v>MFAR-8 RM24.5-Calcium</v>
          </cell>
          <cell r="B263">
            <v>262</v>
          </cell>
          <cell r="C263" t="str">
            <v>MFAR-8 RM24.5</v>
          </cell>
          <cell r="D263" t="str">
            <v>Calcium</v>
          </cell>
          <cell r="E263">
            <v>4.8</v>
          </cell>
          <cell r="F263" t="str">
            <v>mg/L</v>
          </cell>
          <cell r="H263">
            <v>39223</v>
          </cell>
          <cell r="I263">
            <v>39226</v>
          </cell>
        </row>
        <row r="264">
          <cell r="A264" t="str">
            <v>MFAR-8 RM24.5-Potassium</v>
          </cell>
          <cell r="B264">
            <v>263</v>
          </cell>
          <cell r="C264" t="str">
            <v>MFAR-8 RM24.5</v>
          </cell>
          <cell r="D264" t="str">
            <v>Potassium</v>
          </cell>
          <cell r="E264" t="str">
            <v>ND</v>
          </cell>
          <cell r="F264" t="str">
            <v>mg/L</v>
          </cell>
          <cell r="H264">
            <v>39223</v>
          </cell>
          <cell r="I264">
            <v>39226</v>
          </cell>
        </row>
        <row r="265">
          <cell r="A265" t="str">
            <v>MFAR-8 RM24.5-Magnesium</v>
          </cell>
          <cell r="B265">
            <v>264</v>
          </cell>
          <cell r="C265" t="str">
            <v>MFAR-8 RM24.5</v>
          </cell>
          <cell r="D265" t="str">
            <v>Magnesium</v>
          </cell>
          <cell r="E265">
            <v>0.98</v>
          </cell>
          <cell r="F265" t="str">
            <v>mg/L</v>
          </cell>
          <cell r="H265">
            <v>39223</v>
          </cell>
          <cell r="I265">
            <v>39226</v>
          </cell>
        </row>
        <row r="266">
          <cell r="A266" t="str">
            <v>MFAR-8 RM24.5-Sodium</v>
          </cell>
          <cell r="B266">
            <v>265</v>
          </cell>
          <cell r="C266" t="str">
            <v>MFAR-8 RM24.5</v>
          </cell>
          <cell r="D266" t="str">
            <v>Sodium</v>
          </cell>
          <cell r="E266">
            <v>1.9</v>
          </cell>
          <cell r="F266" t="str">
            <v>mg/L</v>
          </cell>
          <cell r="H266">
            <v>39223</v>
          </cell>
          <cell r="I266">
            <v>39226</v>
          </cell>
        </row>
        <row r="267">
          <cell r="A267" t="str">
            <v>RR-7 RM0.7-Calcium</v>
          </cell>
          <cell r="B267">
            <v>266</v>
          </cell>
          <cell r="C267" t="str">
            <v>RR-7 RM0.7</v>
          </cell>
          <cell r="D267" t="str">
            <v>Calcium</v>
          </cell>
          <cell r="E267">
            <v>5.3</v>
          </cell>
          <cell r="F267" t="str">
            <v>mg/L</v>
          </cell>
          <cell r="H267">
            <v>39223</v>
          </cell>
          <cell r="I267">
            <v>39226</v>
          </cell>
        </row>
        <row r="268">
          <cell r="A268" t="str">
            <v>RR-7 RM0.7-Potassium</v>
          </cell>
          <cell r="B268">
            <v>267</v>
          </cell>
          <cell r="C268" t="str">
            <v>RR-7 RM0.7</v>
          </cell>
          <cell r="D268" t="str">
            <v>Potassium</v>
          </cell>
          <cell r="E268" t="str">
            <v>ND</v>
          </cell>
          <cell r="F268" t="str">
            <v>mg/L</v>
          </cell>
          <cell r="H268">
            <v>39223</v>
          </cell>
          <cell r="I268">
            <v>39226</v>
          </cell>
        </row>
        <row r="269">
          <cell r="A269" t="str">
            <v>RR-7 RM0.7-Magnesium</v>
          </cell>
          <cell r="B269">
            <v>268</v>
          </cell>
          <cell r="C269" t="str">
            <v>RR-7 RM0.7</v>
          </cell>
          <cell r="D269" t="str">
            <v>Magnesium</v>
          </cell>
          <cell r="E269">
            <v>1</v>
          </cell>
          <cell r="F269" t="str">
            <v>mg/L</v>
          </cell>
          <cell r="H269">
            <v>39223</v>
          </cell>
          <cell r="I269">
            <v>39226</v>
          </cell>
        </row>
        <row r="270">
          <cell r="A270" t="str">
            <v>RR-7 RM0.7-Sodium</v>
          </cell>
          <cell r="B270">
            <v>269</v>
          </cell>
          <cell r="C270" t="str">
            <v>RR-7 RM0.7</v>
          </cell>
          <cell r="D270" t="str">
            <v>Sodium</v>
          </cell>
          <cell r="E270">
            <v>2.9</v>
          </cell>
          <cell r="F270" t="str">
            <v>mg/L</v>
          </cell>
          <cell r="H270">
            <v>39223</v>
          </cell>
          <cell r="I270">
            <v>39226</v>
          </cell>
        </row>
        <row r="271">
          <cell r="A271" t="str">
            <v>LCC-2 RM0.0-Total Alkalinity</v>
          </cell>
          <cell r="B271">
            <v>270</v>
          </cell>
          <cell r="C271" t="str">
            <v>LCC-2 RM0.0</v>
          </cell>
          <cell r="D271" t="str">
            <v>Total Alkalinity</v>
          </cell>
          <cell r="E271">
            <v>22</v>
          </cell>
          <cell r="F271" t="str">
            <v>mg/L</v>
          </cell>
          <cell r="H271">
            <v>39223</v>
          </cell>
          <cell r="I271">
            <v>39225</v>
          </cell>
        </row>
        <row r="272">
          <cell r="A272" t="str">
            <v>LCC-2 RM0.0-Hardness</v>
          </cell>
          <cell r="B272">
            <v>271</v>
          </cell>
          <cell r="C272" t="str">
            <v>LCC-2 RM0.0</v>
          </cell>
          <cell r="D272" t="str">
            <v>Hardness</v>
          </cell>
          <cell r="E272">
            <v>17</v>
          </cell>
          <cell r="F272" t="str">
            <v>mg/L</v>
          </cell>
          <cell r="H272">
            <v>39223</v>
          </cell>
          <cell r="I272">
            <v>39226</v>
          </cell>
        </row>
        <row r="273">
          <cell r="A273" t="str">
            <v>LCC-2 RM0.0-Phosphate</v>
          </cell>
          <cell r="B273">
            <v>272</v>
          </cell>
          <cell r="C273" t="str">
            <v>LCC-2 RM0.0</v>
          </cell>
          <cell r="D273" t="str">
            <v>Phosphate</v>
          </cell>
          <cell r="E273" t="str">
            <v>ND</v>
          </cell>
          <cell r="F273" t="str">
            <v>mg/L</v>
          </cell>
          <cell r="H273">
            <v>39223</v>
          </cell>
          <cell r="I273">
            <v>39224</v>
          </cell>
        </row>
        <row r="274">
          <cell r="A274" t="str">
            <v>LCC-2 RM0.0-TDS</v>
          </cell>
          <cell r="B274">
            <v>273</v>
          </cell>
          <cell r="C274" t="str">
            <v>LCC-2 RM0.0</v>
          </cell>
          <cell r="D274" t="str">
            <v>TDS</v>
          </cell>
          <cell r="E274">
            <v>86</v>
          </cell>
          <cell r="F274" t="str">
            <v>mg/L</v>
          </cell>
          <cell r="H274">
            <v>39223</v>
          </cell>
          <cell r="I274">
            <v>39225</v>
          </cell>
        </row>
        <row r="275">
          <cell r="A275" t="str">
            <v>LCC-2 RM0.0-TSS</v>
          </cell>
          <cell r="B275">
            <v>274</v>
          </cell>
          <cell r="C275" t="str">
            <v>LCC-2 RM0.0</v>
          </cell>
          <cell r="D275" t="str">
            <v>TSS</v>
          </cell>
          <cell r="E275" t="str">
            <v>ND</v>
          </cell>
          <cell r="F275" t="str">
            <v>mg/L</v>
          </cell>
          <cell r="H275">
            <v>39223</v>
          </cell>
          <cell r="I275">
            <v>39225</v>
          </cell>
        </row>
        <row r="276">
          <cell r="A276" t="str">
            <v>LCC-2 RM0.0-Turbidity</v>
          </cell>
          <cell r="B276">
            <v>275</v>
          </cell>
          <cell r="C276" t="str">
            <v>LCC-2 RM0.0</v>
          </cell>
          <cell r="D276" t="str">
            <v>Turbidity</v>
          </cell>
          <cell r="E276">
            <v>0.19</v>
          </cell>
          <cell r="F276" t="str">
            <v>NTU</v>
          </cell>
          <cell r="H276">
            <v>39223</v>
          </cell>
          <cell r="I276">
            <v>39224</v>
          </cell>
        </row>
        <row r="277">
          <cell r="A277" t="str">
            <v>RR-5 RM3.5-Total Alkalinity</v>
          </cell>
          <cell r="B277">
            <v>276</v>
          </cell>
          <cell r="C277" t="str">
            <v>RR-5 RM3.5</v>
          </cell>
          <cell r="D277" t="str">
            <v>Total Alkalinity</v>
          </cell>
          <cell r="E277">
            <v>22</v>
          </cell>
          <cell r="F277" t="str">
            <v>mg/L</v>
          </cell>
          <cell r="H277">
            <v>39223</v>
          </cell>
          <cell r="I277">
            <v>39225</v>
          </cell>
        </row>
        <row r="278">
          <cell r="A278" t="str">
            <v>RR-5 RM3.5-Hardness</v>
          </cell>
          <cell r="B278">
            <v>277</v>
          </cell>
          <cell r="C278" t="str">
            <v>RR-5 RM3.5</v>
          </cell>
          <cell r="D278" t="str">
            <v>Hardness</v>
          </cell>
          <cell r="E278">
            <v>17</v>
          </cell>
          <cell r="F278" t="str">
            <v>mg/L</v>
          </cell>
          <cell r="H278">
            <v>39223</v>
          </cell>
          <cell r="I278">
            <v>39226</v>
          </cell>
        </row>
        <row r="279">
          <cell r="A279" t="str">
            <v>RR-5 RM3.5-Phosphate</v>
          </cell>
          <cell r="B279">
            <v>278</v>
          </cell>
          <cell r="C279" t="str">
            <v>RR-5 RM3.5</v>
          </cell>
          <cell r="D279" t="str">
            <v>Phosphate</v>
          </cell>
          <cell r="E279" t="str">
            <v>ND</v>
          </cell>
          <cell r="F279" t="str">
            <v>mg/L</v>
          </cell>
          <cell r="H279">
            <v>39223</v>
          </cell>
          <cell r="I279">
            <v>39224</v>
          </cell>
        </row>
        <row r="280">
          <cell r="A280" t="str">
            <v>RR-5 RM3.5-TDS</v>
          </cell>
          <cell r="B280">
            <v>279</v>
          </cell>
          <cell r="C280" t="str">
            <v>RR-5 RM3.5</v>
          </cell>
          <cell r="D280" t="str">
            <v>TDS</v>
          </cell>
          <cell r="E280">
            <v>62</v>
          </cell>
          <cell r="F280" t="str">
            <v>mg/L</v>
          </cell>
          <cell r="H280">
            <v>39223</v>
          </cell>
          <cell r="I280">
            <v>39225</v>
          </cell>
        </row>
        <row r="281">
          <cell r="A281" t="str">
            <v>RR-5 RM3.5-TSS</v>
          </cell>
          <cell r="B281">
            <v>280</v>
          </cell>
          <cell r="C281" t="str">
            <v>RR-5 RM3.5</v>
          </cell>
          <cell r="D281" t="str">
            <v>TSS</v>
          </cell>
          <cell r="E281" t="str">
            <v>ND</v>
          </cell>
          <cell r="F281" t="str">
            <v>mg/L</v>
          </cell>
          <cell r="H281">
            <v>39223</v>
          </cell>
          <cell r="I281">
            <v>39225</v>
          </cell>
        </row>
        <row r="282">
          <cell r="A282" t="str">
            <v>RR-5 RM3.5-Turbidity</v>
          </cell>
          <cell r="B282">
            <v>281</v>
          </cell>
          <cell r="C282" t="str">
            <v>RR-5 RM3.5</v>
          </cell>
          <cell r="D282" t="str">
            <v>Turbidity</v>
          </cell>
          <cell r="E282">
            <v>0.25</v>
          </cell>
          <cell r="F282" t="str">
            <v>NTU</v>
          </cell>
          <cell r="H282">
            <v>39223</v>
          </cell>
          <cell r="I282">
            <v>39224</v>
          </cell>
        </row>
        <row r="283">
          <cell r="A283" t="str">
            <v>RR-6 RM3.0-Total Alkalinity</v>
          </cell>
          <cell r="B283">
            <v>282</v>
          </cell>
          <cell r="C283" t="str">
            <v>RR-6 RM3.0</v>
          </cell>
          <cell r="D283" t="str">
            <v>Total Alkalinity</v>
          </cell>
          <cell r="E283">
            <v>22</v>
          </cell>
          <cell r="F283" t="str">
            <v>mg/L</v>
          </cell>
          <cell r="H283">
            <v>39223</v>
          </cell>
          <cell r="I283">
            <v>39225</v>
          </cell>
        </row>
        <row r="284">
          <cell r="A284" t="str">
            <v>RR-6 RM3.0-Hardness</v>
          </cell>
          <cell r="B284">
            <v>283</v>
          </cell>
          <cell r="C284" t="str">
            <v>RR-6 RM3.0</v>
          </cell>
          <cell r="D284" t="str">
            <v>Hardness</v>
          </cell>
          <cell r="E284">
            <v>16</v>
          </cell>
          <cell r="F284" t="str">
            <v>mg/L</v>
          </cell>
          <cell r="H284">
            <v>39223</v>
          </cell>
          <cell r="I284">
            <v>39226</v>
          </cell>
        </row>
        <row r="285">
          <cell r="A285" t="str">
            <v>RR-6 RM3.0-Phosphate</v>
          </cell>
          <cell r="B285">
            <v>284</v>
          </cell>
          <cell r="C285" t="str">
            <v>RR-6 RM3.0</v>
          </cell>
          <cell r="D285" t="str">
            <v>Phosphate</v>
          </cell>
          <cell r="E285" t="str">
            <v>ND</v>
          </cell>
          <cell r="F285" t="str">
            <v>mg/L</v>
          </cell>
          <cell r="H285">
            <v>39223</v>
          </cell>
          <cell r="I285">
            <v>39224</v>
          </cell>
        </row>
        <row r="286">
          <cell r="A286" t="str">
            <v>RR-6 RM3.0-TDS</v>
          </cell>
          <cell r="B286">
            <v>285</v>
          </cell>
          <cell r="C286" t="str">
            <v>RR-6 RM3.0</v>
          </cell>
          <cell r="D286" t="str">
            <v>TDS</v>
          </cell>
          <cell r="E286">
            <v>60</v>
          </cell>
          <cell r="F286" t="str">
            <v>mg/L</v>
          </cell>
          <cell r="H286">
            <v>39223</v>
          </cell>
          <cell r="I286">
            <v>39225</v>
          </cell>
        </row>
        <row r="287">
          <cell r="A287" t="str">
            <v>RR-6 RM3.0-TSS</v>
          </cell>
          <cell r="B287">
            <v>286</v>
          </cell>
          <cell r="C287" t="str">
            <v>RR-6 RM3.0</v>
          </cell>
          <cell r="D287" t="str">
            <v>TSS</v>
          </cell>
          <cell r="E287" t="str">
            <v>ND</v>
          </cell>
          <cell r="F287" t="str">
            <v>mg/L</v>
          </cell>
          <cell r="H287">
            <v>39223</v>
          </cell>
          <cell r="I287">
            <v>39225</v>
          </cell>
        </row>
        <row r="288">
          <cell r="A288" t="str">
            <v>RR-6 RM3.0-Turbidity</v>
          </cell>
          <cell r="B288">
            <v>287</v>
          </cell>
          <cell r="C288" t="str">
            <v>RR-6 RM3.0</v>
          </cell>
          <cell r="D288" t="str">
            <v>Turbidity</v>
          </cell>
          <cell r="E288">
            <v>0.12</v>
          </cell>
          <cell r="F288" t="str">
            <v>NTU</v>
          </cell>
          <cell r="H288">
            <v>39223</v>
          </cell>
          <cell r="I288">
            <v>39224</v>
          </cell>
        </row>
        <row r="289">
          <cell r="A289" t="str">
            <v>MFAR-9 RM24.0-Total Alkalinity</v>
          </cell>
          <cell r="B289">
            <v>288</v>
          </cell>
          <cell r="C289" t="str">
            <v>MFAR-9 RM24.0</v>
          </cell>
          <cell r="D289" t="str">
            <v>Total Alkalinity</v>
          </cell>
          <cell r="E289">
            <v>20</v>
          </cell>
          <cell r="F289" t="str">
            <v>mg/L</v>
          </cell>
          <cell r="H289">
            <v>39223</v>
          </cell>
          <cell r="I289">
            <v>39225</v>
          </cell>
        </row>
        <row r="290">
          <cell r="A290" t="str">
            <v>MFAR-9 RM24.0-Hardness</v>
          </cell>
          <cell r="B290">
            <v>289</v>
          </cell>
          <cell r="C290" t="str">
            <v>MFAR-9 RM24.0</v>
          </cell>
          <cell r="D290" t="str">
            <v>Hardness</v>
          </cell>
          <cell r="E290">
            <v>16</v>
          </cell>
          <cell r="F290" t="str">
            <v>mg/L</v>
          </cell>
          <cell r="H290">
            <v>39223</v>
          </cell>
          <cell r="I290">
            <v>39226</v>
          </cell>
        </row>
        <row r="291">
          <cell r="A291" t="str">
            <v>MFAR-9 RM24.0-Phosphate</v>
          </cell>
          <cell r="B291">
            <v>290</v>
          </cell>
          <cell r="C291" t="str">
            <v>MFAR-9 RM24.0</v>
          </cell>
          <cell r="D291" t="str">
            <v>Phosphate</v>
          </cell>
          <cell r="E291" t="str">
            <v>ND</v>
          </cell>
          <cell r="F291" t="str">
            <v>mg/L</v>
          </cell>
          <cell r="H291">
            <v>39223</v>
          </cell>
          <cell r="I291">
            <v>39224</v>
          </cell>
        </row>
        <row r="292">
          <cell r="A292" t="str">
            <v>MFAR-9 RM24.0-TDS</v>
          </cell>
          <cell r="B292">
            <v>291</v>
          </cell>
          <cell r="C292" t="str">
            <v>MFAR-9 RM24.0</v>
          </cell>
          <cell r="D292" t="str">
            <v>TDS</v>
          </cell>
          <cell r="E292">
            <v>50</v>
          </cell>
          <cell r="F292" t="str">
            <v>mg/L</v>
          </cell>
          <cell r="H292">
            <v>39223</v>
          </cell>
          <cell r="I292">
            <v>39225</v>
          </cell>
        </row>
        <row r="293">
          <cell r="A293" t="str">
            <v>MFAR-9 RM24.0-TSS</v>
          </cell>
          <cell r="B293">
            <v>292</v>
          </cell>
          <cell r="C293" t="str">
            <v>MFAR-9 RM24.0</v>
          </cell>
          <cell r="D293" t="str">
            <v>TSS</v>
          </cell>
          <cell r="E293" t="str">
            <v>ND</v>
          </cell>
          <cell r="F293" t="str">
            <v>mg/L</v>
          </cell>
          <cell r="H293">
            <v>39223</v>
          </cell>
          <cell r="I293">
            <v>39225</v>
          </cell>
        </row>
        <row r="294">
          <cell r="A294" t="str">
            <v>MFAR-9 RM24.0-Turbidity</v>
          </cell>
          <cell r="B294">
            <v>293</v>
          </cell>
          <cell r="C294" t="str">
            <v>MFAR-9 RM24.0</v>
          </cell>
          <cell r="D294" t="str">
            <v>Turbidity</v>
          </cell>
          <cell r="E294">
            <v>0.15</v>
          </cell>
          <cell r="F294" t="str">
            <v>NTU</v>
          </cell>
          <cell r="H294">
            <v>39223</v>
          </cell>
          <cell r="I294">
            <v>39224</v>
          </cell>
        </row>
        <row r="295">
          <cell r="A295" t="str">
            <v>MFAR-8 RM24.5-Total Alkalinity</v>
          </cell>
          <cell r="B295">
            <v>294</v>
          </cell>
          <cell r="C295" t="str">
            <v>MFAR-8 RM24.5</v>
          </cell>
          <cell r="D295" t="str">
            <v>Total Alkalinity</v>
          </cell>
          <cell r="E295">
            <v>20</v>
          </cell>
          <cell r="F295" t="str">
            <v>mg/L</v>
          </cell>
          <cell r="H295">
            <v>39223</v>
          </cell>
          <cell r="I295">
            <v>39225</v>
          </cell>
        </row>
        <row r="296">
          <cell r="A296" t="str">
            <v>MFAR-8 RM24.5-Hardness</v>
          </cell>
          <cell r="B296">
            <v>295</v>
          </cell>
          <cell r="C296" t="str">
            <v>MFAR-8 RM24.5</v>
          </cell>
          <cell r="D296" t="str">
            <v>Hardness</v>
          </cell>
          <cell r="E296">
            <v>16</v>
          </cell>
          <cell r="F296" t="str">
            <v>mg/L</v>
          </cell>
          <cell r="H296">
            <v>39223</v>
          </cell>
          <cell r="I296">
            <v>39226</v>
          </cell>
        </row>
        <row r="297">
          <cell r="A297" t="str">
            <v>MFAR-8 RM24.5-Phosphate</v>
          </cell>
          <cell r="B297">
            <v>296</v>
          </cell>
          <cell r="C297" t="str">
            <v>MFAR-8 RM24.5</v>
          </cell>
          <cell r="D297" t="str">
            <v>Phosphate</v>
          </cell>
          <cell r="E297" t="str">
            <v>ND</v>
          </cell>
          <cell r="F297" t="str">
            <v>mg/L</v>
          </cell>
          <cell r="H297">
            <v>39223</v>
          </cell>
          <cell r="I297">
            <v>39224</v>
          </cell>
        </row>
        <row r="298">
          <cell r="A298" t="str">
            <v>MFAR-8 RM24.5-TDS</v>
          </cell>
          <cell r="B298">
            <v>297</v>
          </cell>
          <cell r="C298" t="str">
            <v>MFAR-8 RM24.5</v>
          </cell>
          <cell r="D298" t="str">
            <v>TDS</v>
          </cell>
          <cell r="E298">
            <v>36</v>
          </cell>
          <cell r="F298" t="str">
            <v>mg/L</v>
          </cell>
          <cell r="H298">
            <v>39223</v>
          </cell>
          <cell r="I298">
            <v>39225</v>
          </cell>
        </row>
        <row r="299">
          <cell r="A299" t="str">
            <v>MFAR-8 RM24.5-TSS</v>
          </cell>
          <cell r="B299">
            <v>298</v>
          </cell>
          <cell r="C299" t="str">
            <v>MFAR-8 RM24.5</v>
          </cell>
          <cell r="D299" t="str">
            <v>TSS</v>
          </cell>
          <cell r="E299" t="str">
            <v>ND</v>
          </cell>
          <cell r="F299" t="str">
            <v>mg/L</v>
          </cell>
          <cell r="H299">
            <v>39223</v>
          </cell>
          <cell r="I299">
            <v>39225</v>
          </cell>
        </row>
        <row r="300">
          <cell r="A300" t="str">
            <v>MFAR-8 RM24.5-Turbidity</v>
          </cell>
          <cell r="B300">
            <v>299</v>
          </cell>
          <cell r="C300" t="str">
            <v>MFAR-8 RM24.5</v>
          </cell>
          <cell r="D300" t="str">
            <v>Turbidity</v>
          </cell>
          <cell r="E300">
            <v>0.38</v>
          </cell>
          <cell r="F300" t="str">
            <v>NTU</v>
          </cell>
          <cell r="H300">
            <v>39223</v>
          </cell>
          <cell r="I300">
            <v>39224</v>
          </cell>
        </row>
        <row r="301">
          <cell r="A301" t="str">
            <v>RR-7 RM0.7-Total Alkalinity</v>
          </cell>
          <cell r="B301">
            <v>300</v>
          </cell>
          <cell r="C301" t="str">
            <v>RR-7 RM0.7</v>
          </cell>
          <cell r="D301" t="str">
            <v>Total Alkalinity</v>
          </cell>
          <cell r="E301">
            <v>20</v>
          </cell>
          <cell r="F301" t="str">
            <v>mg/L</v>
          </cell>
          <cell r="H301">
            <v>39223</v>
          </cell>
          <cell r="I301">
            <v>39225</v>
          </cell>
        </row>
        <row r="302">
          <cell r="A302" t="str">
            <v>RR-7 RM0.7-Hardness</v>
          </cell>
          <cell r="B302">
            <v>301</v>
          </cell>
          <cell r="C302" t="str">
            <v>RR-7 RM0.7</v>
          </cell>
          <cell r="D302" t="str">
            <v>Hardness</v>
          </cell>
          <cell r="E302">
            <v>17</v>
          </cell>
          <cell r="F302" t="str">
            <v>mg/L</v>
          </cell>
          <cell r="H302">
            <v>39223</v>
          </cell>
          <cell r="I302">
            <v>39226</v>
          </cell>
        </row>
        <row r="303">
          <cell r="A303" t="str">
            <v>RR-7 RM0.7-Phosphate</v>
          </cell>
          <cell r="B303">
            <v>302</v>
          </cell>
          <cell r="C303" t="str">
            <v>RR-7 RM0.7</v>
          </cell>
          <cell r="D303" t="str">
            <v>Phosphate</v>
          </cell>
          <cell r="E303" t="str">
            <v>ND</v>
          </cell>
          <cell r="F303" t="str">
            <v>mg/L</v>
          </cell>
          <cell r="H303">
            <v>39223</v>
          </cell>
          <cell r="I303">
            <v>39224</v>
          </cell>
        </row>
        <row r="304">
          <cell r="A304" t="str">
            <v>RR-7 RM0.7-TDS</v>
          </cell>
          <cell r="B304">
            <v>303</v>
          </cell>
          <cell r="C304" t="str">
            <v>RR-7 RM0.7</v>
          </cell>
          <cell r="D304" t="str">
            <v>TDS</v>
          </cell>
          <cell r="E304">
            <v>48</v>
          </cell>
          <cell r="F304" t="str">
            <v>mg/L</v>
          </cell>
          <cell r="H304">
            <v>39223</v>
          </cell>
          <cell r="I304">
            <v>39225</v>
          </cell>
        </row>
        <row r="305">
          <cell r="A305" t="str">
            <v>RR-7 RM0.7-TSS</v>
          </cell>
          <cell r="B305">
            <v>304</v>
          </cell>
          <cell r="C305" t="str">
            <v>RR-7 RM0.7</v>
          </cell>
          <cell r="D305" t="str">
            <v>TSS</v>
          </cell>
          <cell r="E305" t="str">
            <v>ND</v>
          </cell>
          <cell r="F305" t="str">
            <v>mg/L</v>
          </cell>
          <cell r="H305">
            <v>39223</v>
          </cell>
          <cell r="I305">
            <v>39225</v>
          </cell>
        </row>
        <row r="306">
          <cell r="A306" t="str">
            <v>RR-7 RM0.7-Turbidity</v>
          </cell>
          <cell r="B306">
            <v>305</v>
          </cell>
          <cell r="C306" t="str">
            <v>RR-7 RM0.7</v>
          </cell>
          <cell r="D306" t="str">
            <v>Turbidity</v>
          </cell>
          <cell r="E306">
            <v>0.11</v>
          </cell>
          <cell r="F306" t="str">
            <v>NTU</v>
          </cell>
          <cell r="H306">
            <v>39223</v>
          </cell>
          <cell r="I306">
            <v>39224</v>
          </cell>
        </row>
        <row r="307">
          <cell r="A307" t="str">
            <v>LCC-2 RM0.0-Chloride</v>
          </cell>
          <cell r="B307">
            <v>306</v>
          </cell>
          <cell r="C307" t="str">
            <v>LCC-2 RM0.0</v>
          </cell>
          <cell r="D307" t="str">
            <v>Chloride</v>
          </cell>
          <cell r="E307">
            <v>1.4</v>
          </cell>
          <cell r="F307" t="str">
            <v>mg/L</v>
          </cell>
          <cell r="H307">
            <v>39223</v>
          </cell>
          <cell r="I307">
            <v>39224</v>
          </cell>
        </row>
        <row r="308">
          <cell r="A308" t="str">
            <v>LCC-2 RM0.0-N+N</v>
          </cell>
          <cell r="B308">
            <v>307</v>
          </cell>
          <cell r="C308" t="str">
            <v>LCC-2 RM0.0</v>
          </cell>
          <cell r="D308" t="str">
            <v>N+N</v>
          </cell>
          <cell r="E308" t="str">
            <v>ND</v>
          </cell>
          <cell r="F308" t="str">
            <v>mg/L</v>
          </cell>
          <cell r="H308">
            <v>39223</v>
          </cell>
          <cell r="I308">
            <v>39224</v>
          </cell>
        </row>
        <row r="309">
          <cell r="A309" t="str">
            <v>LCC-2 RM0.0-Sulfate</v>
          </cell>
          <cell r="B309">
            <v>308</v>
          </cell>
          <cell r="C309" t="str">
            <v>LCC-2 RM0.0</v>
          </cell>
          <cell r="D309" t="str">
            <v>Sulfate</v>
          </cell>
          <cell r="E309">
            <v>0.67</v>
          </cell>
          <cell r="F309" t="str">
            <v>mg/L</v>
          </cell>
          <cell r="H309">
            <v>39223</v>
          </cell>
          <cell r="I309">
            <v>39224</v>
          </cell>
        </row>
        <row r="310">
          <cell r="A310" t="str">
            <v>RR-5 RM3.5-Chloride</v>
          </cell>
          <cell r="B310">
            <v>309</v>
          </cell>
          <cell r="C310" t="str">
            <v>RR-5 RM3.5</v>
          </cell>
          <cell r="D310" t="str">
            <v>Chloride</v>
          </cell>
          <cell r="E310">
            <v>3.5</v>
          </cell>
          <cell r="F310" t="str">
            <v>mg/L</v>
          </cell>
          <cell r="H310">
            <v>39223</v>
          </cell>
          <cell r="I310">
            <v>39224</v>
          </cell>
        </row>
        <row r="311">
          <cell r="A311" t="str">
            <v>RR-5 RM3.5-N+N</v>
          </cell>
          <cell r="B311">
            <v>310</v>
          </cell>
          <cell r="C311" t="str">
            <v>RR-5 RM3.5</v>
          </cell>
          <cell r="D311" t="str">
            <v>N+N</v>
          </cell>
          <cell r="E311" t="str">
            <v>ND</v>
          </cell>
          <cell r="F311" t="str">
            <v>mg/L</v>
          </cell>
          <cell r="H311">
            <v>39223</v>
          </cell>
          <cell r="I311">
            <v>39224</v>
          </cell>
        </row>
        <row r="312">
          <cell r="A312" t="str">
            <v>RR-5 RM3.5-Sulfate</v>
          </cell>
          <cell r="B312">
            <v>311</v>
          </cell>
          <cell r="C312" t="str">
            <v>RR-5 RM3.5</v>
          </cell>
          <cell r="D312" t="str">
            <v>Sulfate</v>
          </cell>
          <cell r="E312">
            <v>1.3</v>
          </cell>
          <cell r="F312" t="str">
            <v>mg/L</v>
          </cell>
          <cell r="H312">
            <v>39223</v>
          </cell>
          <cell r="I312">
            <v>39224</v>
          </cell>
        </row>
        <row r="313">
          <cell r="A313" t="str">
            <v>RR-6 RM3.0-Chloride</v>
          </cell>
          <cell r="B313">
            <v>312</v>
          </cell>
          <cell r="C313" t="str">
            <v>RR-6 RM3.0</v>
          </cell>
          <cell r="D313" t="str">
            <v>Chloride</v>
          </cell>
          <cell r="E313">
            <v>3</v>
          </cell>
          <cell r="F313" t="str">
            <v>mg/L</v>
          </cell>
          <cell r="H313">
            <v>39223</v>
          </cell>
          <cell r="I313">
            <v>39224</v>
          </cell>
        </row>
        <row r="314">
          <cell r="A314" t="str">
            <v>RR-6 RM3.0-N+N</v>
          </cell>
          <cell r="B314">
            <v>313</v>
          </cell>
          <cell r="C314" t="str">
            <v>RR-6 RM3.0</v>
          </cell>
          <cell r="D314" t="str">
            <v>N+N</v>
          </cell>
          <cell r="E314" t="str">
            <v>ND</v>
          </cell>
          <cell r="F314" t="str">
            <v>mg/L</v>
          </cell>
          <cell r="H314">
            <v>39223</v>
          </cell>
          <cell r="I314">
            <v>39224</v>
          </cell>
        </row>
        <row r="315">
          <cell r="A315" t="str">
            <v>RR-6 RM3.0-Sulfate</v>
          </cell>
          <cell r="B315">
            <v>314</v>
          </cell>
          <cell r="C315" t="str">
            <v>RR-6 RM3.0</v>
          </cell>
          <cell r="D315" t="str">
            <v>Sulfate</v>
          </cell>
          <cell r="E315">
            <v>1.1</v>
          </cell>
          <cell r="F315" t="str">
            <v>mg/L</v>
          </cell>
          <cell r="H315">
            <v>39223</v>
          </cell>
          <cell r="I315">
            <v>39224</v>
          </cell>
        </row>
        <row r="316">
          <cell r="A316" t="str">
            <v>MFAR-9 RM24.0-Chloride</v>
          </cell>
          <cell r="B316">
            <v>315</v>
          </cell>
          <cell r="C316" t="str">
            <v>MFAR-9 RM24.0</v>
          </cell>
          <cell r="D316" t="str">
            <v>Chloride</v>
          </cell>
          <cell r="E316">
            <v>1.8</v>
          </cell>
          <cell r="F316" t="str">
            <v>mg/L</v>
          </cell>
          <cell r="H316">
            <v>39223</v>
          </cell>
          <cell r="I316">
            <v>39224</v>
          </cell>
        </row>
        <row r="317">
          <cell r="A317" t="str">
            <v>MFAR-9 RM24.0-N+N</v>
          </cell>
          <cell r="B317">
            <v>316</v>
          </cell>
          <cell r="C317" t="str">
            <v>MFAR-9 RM24.0</v>
          </cell>
          <cell r="D317" t="str">
            <v>N+N</v>
          </cell>
          <cell r="E317" t="str">
            <v>ND</v>
          </cell>
          <cell r="F317" t="str">
            <v>mg/L</v>
          </cell>
          <cell r="H317">
            <v>39223</v>
          </cell>
          <cell r="I317">
            <v>39224</v>
          </cell>
        </row>
        <row r="318">
          <cell r="A318" t="str">
            <v>MFAR-9 RM24.0-Sulfate</v>
          </cell>
          <cell r="B318">
            <v>317</v>
          </cell>
          <cell r="C318" t="str">
            <v>MFAR-9 RM24.0</v>
          </cell>
          <cell r="D318" t="str">
            <v>Sulfate</v>
          </cell>
          <cell r="E318">
            <v>1.3</v>
          </cell>
          <cell r="F318" t="str">
            <v>mg/L</v>
          </cell>
          <cell r="H318">
            <v>39223</v>
          </cell>
          <cell r="I318">
            <v>39224</v>
          </cell>
        </row>
        <row r="319">
          <cell r="A319" t="str">
            <v>MFAR-8 RM24.5-Chloride</v>
          </cell>
          <cell r="B319">
            <v>318</v>
          </cell>
          <cell r="C319" t="str">
            <v>MFAR-8 RM24.5</v>
          </cell>
          <cell r="D319" t="str">
            <v>Chloride</v>
          </cell>
          <cell r="E319">
            <v>1.5</v>
          </cell>
          <cell r="F319" t="str">
            <v>mg/L</v>
          </cell>
          <cell r="H319">
            <v>39223</v>
          </cell>
          <cell r="I319">
            <v>39224</v>
          </cell>
        </row>
        <row r="320">
          <cell r="A320" t="str">
            <v>MFAR-8 RM24.5-N+N</v>
          </cell>
          <cell r="B320">
            <v>319</v>
          </cell>
          <cell r="C320" t="str">
            <v>MFAR-8 RM24.5</v>
          </cell>
          <cell r="D320" t="str">
            <v>N+N</v>
          </cell>
          <cell r="E320" t="str">
            <v>ND</v>
          </cell>
          <cell r="F320" t="str">
            <v>mg/L</v>
          </cell>
          <cell r="H320">
            <v>39223</v>
          </cell>
          <cell r="I320">
            <v>39224</v>
          </cell>
        </row>
        <row r="321">
          <cell r="A321" t="str">
            <v>MFAR-8 RM24.5-Sulfate</v>
          </cell>
          <cell r="B321">
            <v>320</v>
          </cell>
          <cell r="C321" t="str">
            <v>MFAR-8 RM24.5</v>
          </cell>
          <cell r="D321" t="str">
            <v>Sulfate</v>
          </cell>
          <cell r="E321">
            <v>1.5</v>
          </cell>
          <cell r="F321" t="str">
            <v>mg/L</v>
          </cell>
          <cell r="H321">
            <v>39223</v>
          </cell>
          <cell r="I321">
            <v>39224</v>
          </cell>
        </row>
        <row r="322">
          <cell r="A322" t="str">
            <v>RR-7 RM0.7-Chloride</v>
          </cell>
          <cell r="B322">
            <v>321</v>
          </cell>
          <cell r="C322" t="str">
            <v>RR-7 RM0.7</v>
          </cell>
          <cell r="D322" t="str">
            <v>Chloride</v>
          </cell>
          <cell r="E322">
            <v>2.9</v>
          </cell>
          <cell r="F322" t="str">
            <v>mg/L</v>
          </cell>
          <cell r="H322">
            <v>39223</v>
          </cell>
          <cell r="I322">
            <v>39224</v>
          </cell>
        </row>
        <row r="323">
          <cell r="A323" t="str">
            <v>RR-7 RM0.7-N+N</v>
          </cell>
          <cell r="B323">
            <v>322</v>
          </cell>
          <cell r="C323" t="str">
            <v>RR-7 RM0.7</v>
          </cell>
          <cell r="D323" t="str">
            <v>N+N</v>
          </cell>
          <cell r="E323" t="str">
            <v>ND</v>
          </cell>
          <cell r="F323" t="str">
            <v>mg/L</v>
          </cell>
          <cell r="H323">
            <v>39223</v>
          </cell>
          <cell r="I323">
            <v>39224</v>
          </cell>
        </row>
        <row r="324">
          <cell r="A324" t="str">
            <v>RR-7 RM0.7-Sulfate</v>
          </cell>
          <cell r="B324">
            <v>323</v>
          </cell>
          <cell r="C324" t="str">
            <v>RR-7 RM0.7</v>
          </cell>
          <cell r="D324" t="str">
            <v>Sulfate</v>
          </cell>
          <cell r="E324">
            <v>1.3</v>
          </cell>
          <cell r="F324" t="str">
            <v>mg/L</v>
          </cell>
          <cell r="H324">
            <v>39223</v>
          </cell>
          <cell r="I324">
            <v>39224</v>
          </cell>
        </row>
        <row r="325">
          <cell r="A325" t="str">
            <v>MFAR-7 RM26.0-Ammonia</v>
          </cell>
          <cell r="B325">
            <v>324</v>
          </cell>
          <cell r="C325" t="str">
            <v>MFAR-7 RM26.0</v>
          </cell>
          <cell r="D325" t="str">
            <v>Ammonia</v>
          </cell>
          <cell r="E325" t="str">
            <v>ND</v>
          </cell>
          <cell r="F325" t="str">
            <v>mg/L</v>
          </cell>
          <cell r="H325">
            <v>39224</v>
          </cell>
          <cell r="I325">
            <v>39235</v>
          </cell>
        </row>
        <row r="326">
          <cell r="A326" t="str">
            <v>MFAR-7 RM26.0-Phosphorus</v>
          </cell>
          <cell r="B326">
            <v>325</v>
          </cell>
          <cell r="C326" t="str">
            <v>MFAR-7 RM26.0</v>
          </cell>
          <cell r="D326" t="str">
            <v>Phosphorus</v>
          </cell>
          <cell r="E326" t="str">
            <v>ND</v>
          </cell>
          <cell r="F326" t="str">
            <v>mg/L</v>
          </cell>
          <cell r="H326">
            <v>39224</v>
          </cell>
          <cell r="I326">
            <v>39234</v>
          </cell>
        </row>
        <row r="327">
          <cell r="A327" t="str">
            <v>MFAR-7 RM26.0-Nitrogen</v>
          </cell>
          <cell r="B327">
            <v>326</v>
          </cell>
          <cell r="C327" t="str">
            <v>MFAR-7 RM26.0</v>
          </cell>
          <cell r="D327" t="str">
            <v>Nitrogen</v>
          </cell>
          <cell r="E327">
            <v>2.8</v>
          </cell>
          <cell r="F327" t="str">
            <v>mg/L</v>
          </cell>
          <cell r="H327">
            <v>39224</v>
          </cell>
          <cell r="I327">
            <v>39236</v>
          </cell>
        </row>
        <row r="328">
          <cell r="A328" t="str">
            <v>MFAR-7 RM26.0-Carbon</v>
          </cell>
          <cell r="B328">
            <v>327</v>
          </cell>
          <cell r="C328" t="str">
            <v>MFAR-7 RM26.0</v>
          </cell>
          <cell r="D328" t="str">
            <v>Carbon</v>
          </cell>
          <cell r="E328">
            <v>1.4</v>
          </cell>
          <cell r="F328" t="str">
            <v>mg/L</v>
          </cell>
          <cell r="H328">
            <v>39224</v>
          </cell>
          <cell r="I328">
            <v>39227</v>
          </cell>
        </row>
        <row r="329">
          <cell r="A329" t="str">
            <v>DC-1 RM8.5-Ammonia</v>
          </cell>
          <cell r="B329">
            <v>328</v>
          </cell>
          <cell r="C329" t="str">
            <v>DC-1 RM8.5</v>
          </cell>
          <cell r="D329" t="str">
            <v>Ammonia</v>
          </cell>
          <cell r="E329" t="str">
            <v>ND</v>
          </cell>
          <cell r="F329" t="str">
            <v>mg/L</v>
          </cell>
          <cell r="H329">
            <v>39224</v>
          </cell>
          <cell r="I329">
            <v>39235</v>
          </cell>
        </row>
        <row r="330">
          <cell r="A330" t="str">
            <v>DC-1 RM8.5-Phosphorus</v>
          </cell>
          <cell r="B330">
            <v>329</v>
          </cell>
          <cell r="C330" t="str">
            <v>DC-1 RM8.5</v>
          </cell>
          <cell r="D330" t="str">
            <v>Phosphorus</v>
          </cell>
          <cell r="E330" t="str">
            <v>ND</v>
          </cell>
          <cell r="F330" t="str">
            <v>mg/L</v>
          </cell>
          <cell r="H330">
            <v>39224</v>
          </cell>
          <cell r="I330">
            <v>39234</v>
          </cell>
        </row>
        <row r="331">
          <cell r="A331" t="str">
            <v>DC-1 RM8.5-Nitrogen</v>
          </cell>
          <cell r="B331">
            <v>330</v>
          </cell>
          <cell r="C331" t="str">
            <v>DC-1 RM8.5</v>
          </cell>
          <cell r="D331" t="str">
            <v>Nitrogen</v>
          </cell>
          <cell r="E331">
            <v>4.2</v>
          </cell>
          <cell r="F331" t="str">
            <v>mg/L</v>
          </cell>
          <cell r="H331">
            <v>39224</v>
          </cell>
          <cell r="I331">
            <v>39236</v>
          </cell>
        </row>
        <row r="332">
          <cell r="A332" t="str">
            <v>DC-1 RM8.5-Carbon</v>
          </cell>
          <cell r="B332">
            <v>331</v>
          </cell>
          <cell r="C332" t="str">
            <v>DC-1 RM8.5</v>
          </cell>
          <cell r="D332" t="str">
            <v>Carbon</v>
          </cell>
          <cell r="E332" t="str">
            <v>ND</v>
          </cell>
          <cell r="F332" t="str">
            <v>mg/L</v>
          </cell>
          <cell r="H332">
            <v>39224</v>
          </cell>
          <cell r="I332">
            <v>39227</v>
          </cell>
        </row>
        <row r="333">
          <cell r="A333" t="str">
            <v>DC-2 RM8.0-Ammonia</v>
          </cell>
          <cell r="B333">
            <v>332</v>
          </cell>
          <cell r="C333" t="str">
            <v>DC-2 RM8.0</v>
          </cell>
          <cell r="D333" t="str">
            <v>Ammonia</v>
          </cell>
          <cell r="E333" t="str">
            <v>ND</v>
          </cell>
          <cell r="F333" t="str">
            <v>mg/L</v>
          </cell>
          <cell r="H333">
            <v>39224</v>
          </cell>
          <cell r="I333">
            <v>39235</v>
          </cell>
        </row>
        <row r="334">
          <cell r="A334" t="str">
            <v>DC-2 RM8.0-Phosphorus</v>
          </cell>
          <cell r="B334">
            <v>333</v>
          </cell>
          <cell r="C334" t="str">
            <v>DC-2 RM8.0</v>
          </cell>
          <cell r="D334" t="str">
            <v>Phosphorus</v>
          </cell>
          <cell r="E334">
            <v>0.49</v>
          </cell>
          <cell r="F334" t="str">
            <v>mg/L</v>
          </cell>
          <cell r="H334">
            <v>39224</v>
          </cell>
          <cell r="I334">
            <v>39234</v>
          </cell>
        </row>
        <row r="335">
          <cell r="A335" t="str">
            <v>DC-2 RM8.0-Nitrogen</v>
          </cell>
          <cell r="B335">
            <v>334</v>
          </cell>
          <cell r="C335" t="str">
            <v>DC-2 RM8.0</v>
          </cell>
          <cell r="D335" t="str">
            <v>Nitrogen</v>
          </cell>
          <cell r="E335">
            <v>8.4</v>
          </cell>
          <cell r="F335" t="str">
            <v>mg/L</v>
          </cell>
          <cell r="H335">
            <v>39224</v>
          </cell>
          <cell r="I335">
            <v>39236</v>
          </cell>
        </row>
        <row r="336">
          <cell r="A336" t="str">
            <v>DC-2 RM8.0-Carbon</v>
          </cell>
          <cell r="B336">
            <v>335</v>
          </cell>
          <cell r="C336" t="str">
            <v>DC-2 RM8.0</v>
          </cell>
          <cell r="D336" t="str">
            <v>Carbon</v>
          </cell>
          <cell r="E336" t="str">
            <v>ND</v>
          </cell>
          <cell r="F336" t="str">
            <v>mg/L</v>
          </cell>
          <cell r="H336">
            <v>39224</v>
          </cell>
          <cell r="I336">
            <v>39227</v>
          </cell>
        </row>
        <row r="337">
          <cell r="A337" t="str">
            <v>MFAR-1 RM51.5-Ammonia</v>
          </cell>
          <cell r="B337">
            <v>336</v>
          </cell>
          <cell r="C337" t="str">
            <v>MFAR-1 RM51.5</v>
          </cell>
          <cell r="D337" t="str">
            <v>Ammonia</v>
          </cell>
          <cell r="E337" t="str">
            <v>ND</v>
          </cell>
          <cell r="F337" t="str">
            <v>mg/L</v>
          </cell>
          <cell r="H337">
            <v>39224</v>
          </cell>
          <cell r="I337">
            <v>39235</v>
          </cell>
        </row>
        <row r="338">
          <cell r="A338" t="str">
            <v>MFAR-1 RM51.5-Phosphorus</v>
          </cell>
          <cell r="B338">
            <v>337</v>
          </cell>
          <cell r="C338" t="str">
            <v>MFAR-1 RM51.5</v>
          </cell>
          <cell r="D338" t="str">
            <v>Phosphorus</v>
          </cell>
          <cell r="E338" t="str">
            <v>ND</v>
          </cell>
          <cell r="F338" t="str">
            <v>mg/L</v>
          </cell>
          <cell r="H338">
            <v>39224</v>
          </cell>
          <cell r="I338">
            <v>39234</v>
          </cell>
        </row>
        <row r="339">
          <cell r="A339" t="str">
            <v>MFAR-1 RM51.5-Nitrogen</v>
          </cell>
          <cell r="B339">
            <v>338</v>
          </cell>
          <cell r="C339" t="str">
            <v>MFAR-1 RM51.5</v>
          </cell>
          <cell r="D339" t="str">
            <v>Nitrogen</v>
          </cell>
          <cell r="E339">
            <v>3.1</v>
          </cell>
          <cell r="F339" t="str">
            <v>mg/L</v>
          </cell>
          <cell r="H339">
            <v>39224</v>
          </cell>
          <cell r="I339">
            <v>39236</v>
          </cell>
        </row>
        <row r="340">
          <cell r="A340" t="str">
            <v>MFAR-1 RM51.5-Carbon</v>
          </cell>
          <cell r="B340">
            <v>339</v>
          </cell>
          <cell r="C340" t="str">
            <v>MFAR-1 RM51.5</v>
          </cell>
          <cell r="D340" t="str">
            <v>Carbon</v>
          </cell>
          <cell r="E340">
            <v>1.3</v>
          </cell>
          <cell r="F340" t="str">
            <v>mg/L</v>
          </cell>
          <cell r="H340">
            <v>39224</v>
          </cell>
          <cell r="I340">
            <v>39227</v>
          </cell>
        </row>
        <row r="341">
          <cell r="A341" t="str">
            <v>MFAR-2 RM 46.5-Ammonia</v>
          </cell>
          <cell r="B341">
            <v>340</v>
          </cell>
          <cell r="C341" t="str">
            <v>MFAR-2 RM 46.5</v>
          </cell>
          <cell r="D341" t="str">
            <v>Ammonia</v>
          </cell>
          <cell r="E341" t="str">
            <v>ND</v>
          </cell>
          <cell r="F341" t="str">
            <v>mg/L</v>
          </cell>
          <cell r="H341">
            <v>39224</v>
          </cell>
          <cell r="I341">
            <v>39235</v>
          </cell>
        </row>
        <row r="342">
          <cell r="A342" t="str">
            <v>MFAR-2 RM 46.5-Phosphorus</v>
          </cell>
          <cell r="B342">
            <v>341</v>
          </cell>
          <cell r="C342" t="str">
            <v>MFAR-2 RM 46.5</v>
          </cell>
          <cell r="D342" t="str">
            <v>Phosphorus</v>
          </cell>
          <cell r="E342" t="str">
            <v>ND</v>
          </cell>
          <cell r="F342" t="str">
            <v>mg/L</v>
          </cell>
          <cell r="H342">
            <v>39224</v>
          </cell>
          <cell r="I342">
            <v>39234</v>
          </cell>
        </row>
        <row r="343">
          <cell r="A343" t="str">
            <v>MFAR-2 RM 46.5-Nitrogen</v>
          </cell>
          <cell r="B343">
            <v>342</v>
          </cell>
          <cell r="C343" t="str">
            <v>MFAR-2 RM 46.5</v>
          </cell>
          <cell r="D343" t="str">
            <v>Nitrogen</v>
          </cell>
          <cell r="E343">
            <v>7</v>
          </cell>
          <cell r="F343" t="str">
            <v>mg/L</v>
          </cell>
          <cell r="H343">
            <v>39224</v>
          </cell>
          <cell r="I343">
            <v>39236</v>
          </cell>
        </row>
        <row r="344">
          <cell r="A344" t="str">
            <v>MFAR-2 RM 46.5-Carbon</v>
          </cell>
          <cell r="B344">
            <v>343</v>
          </cell>
          <cell r="C344" t="str">
            <v>MFAR-2 RM 46.5</v>
          </cell>
          <cell r="D344" t="str">
            <v>Carbon</v>
          </cell>
          <cell r="E344">
            <v>1.1</v>
          </cell>
          <cell r="F344" t="str">
            <v>mg/L</v>
          </cell>
          <cell r="H344">
            <v>39224</v>
          </cell>
          <cell r="I344">
            <v>39227</v>
          </cell>
        </row>
        <row r="345">
          <cell r="A345" t="str">
            <v>RR-2 RM30.1-Ammonia</v>
          </cell>
          <cell r="B345">
            <v>344</v>
          </cell>
          <cell r="C345" t="str">
            <v>RR-2 RM30.1</v>
          </cell>
          <cell r="D345" t="str">
            <v>Ammonia</v>
          </cell>
          <cell r="E345" t="str">
            <v>ND</v>
          </cell>
          <cell r="F345" t="str">
            <v>mg/L</v>
          </cell>
          <cell r="H345">
            <v>39224</v>
          </cell>
          <cell r="I345">
            <v>39235</v>
          </cell>
        </row>
        <row r="346">
          <cell r="A346" t="str">
            <v>RR-2 RM30.1-Phosphorus</v>
          </cell>
          <cell r="B346">
            <v>345</v>
          </cell>
          <cell r="C346" t="str">
            <v>RR-2 RM30.1</v>
          </cell>
          <cell r="D346" t="str">
            <v>Phosphorus</v>
          </cell>
          <cell r="E346" t="str">
            <v>ND</v>
          </cell>
          <cell r="F346" t="str">
            <v>mg/L</v>
          </cell>
          <cell r="H346">
            <v>39224</v>
          </cell>
          <cell r="I346">
            <v>39234</v>
          </cell>
        </row>
        <row r="347">
          <cell r="A347" t="str">
            <v>RR-2 RM30.1-Nitrogen</v>
          </cell>
          <cell r="B347">
            <v>346</v>
          </cell>
          <cell r="C347" t="str">
            <v>RR-2 RM30.1</v>
          </cell>
          <cell r="D347" t="str">
            <v>Nitrogen</v>
          </cell>
          <cell r="E347">
            <v>0.56</v>
          </cell>
          <cell r="F347" t="str">
            <v>mg/L</v>
          </cell>
          <cell r="H347">
            <v>39224</v>
          </cell>
          <cell r="I347">
            <v>39236</v>
          </cell>
        </row>
        <row r="348">
          <cell r="A348" t="str">
            <v>RR-2 RM30.1-Carbon</v>
          </cell>
          <cell r="B348">
            <v>347</v>
          </cell>
          <cell r="C348" t="str">
            <v>RR-2 RM30.1</v>
          </cell>
          <cell r="D348" t="str">
            <v>Carbon</v>
          </cell>
          <cell r="E348">
            <v>1.2</v>
          </cell>
          <cell r="F348" t="str">
            <v>mg/L</v>
          </cell>
          <cell r="H348">
            <v>39224</v>
          </cell>
          <cell r="I348">
            <v>39227</v>
          </cell>
        </row>
        <row r="349">
          <cell r="A349" t="str">
            <v>RR-2A-Ammonia</v>
          </cell>
          <cell r="B349">
            <v>348</v>
          </cell>
          <cell r="C349" t="str">
            <v>RR-2A</v>
          </cell>
          <cell r="D349" t="str">
            <v>Ammonia</v>
          </cell>
          <cell r="E349" t="str">
            <v>ND</v>
          </cell>
          <cell r="F349" t="str">
            <v>mg/L</v>
          </cell>
          <cell r="H349">
            <v>39224</v>
          </cell>
          <cell r="I349">
            <v>39235</v>
          </cell>
        </row>
        <row r="350">
          <cell r="A350" t="str">
            <v>RR-2A-Phosphorus</v>
          </cell>
          <cell r="B350">
            <v>349</v>
          </cell>
          <cell r="C350" t="str">
            <v>RR-2A</v>
          </cell>
          <cell r="D350" t="str">
            <v>Phosphorus</v>
          </cell>
          <cell r="E350" t="str">
            <v>ND</v>
          </cell>
          <cell r="F350" t="str">
            <v>mg/L</v>
          </cell>
          <cell r="H350">
            <v>39224</v>
          </cell>
          <cell r="I350">
            <v>39234</v>
          </cell>
        </row>
        <row r="351">
          <cell r="A351" t="str">
            <v>RR-2A-Nitrogen</v>
          </cell>
          <cell r="B351">
            <v>350</v>
          </cell>
          <cell r="C351" t="str">
            <v>RR-2A</v>
          </cell>
          <cell r="D351" t="str">
            <v>Nitrogen</v>
          </cell>
          <cell r="E351">
            <v>0.56</v>
          </cell>
          <cell r="F351" t="str">
            <v>mg/L</v>
          </cell>
          <cell r="H351">
            <v>39224</v>
          </cell>
          <cell r="I351">
            <v>39236</v>
          </cell>
        </row>
        <row r="352">
          <cell r="A352" t="str">
            <v>RR-2A-Carbon</v>
          </cell>
          <cell r="B352">
            <v>351</v>
          </cell>
          <cell r="C352" t="str">
            <v>RR-2A</v>
          </cell>
          <cell r="D352" t="str">
            <v>Carbon</v>
          </cell>
          <cell r="E352">
            <v>1.2</v>
          </cell>
          <cell r="F352" t="str">
            <v>mg/L</v>
          </cell>
          <cell r="H352">
            <v>39224</v>
          </cell>
          <cell r="I352">
            <v>39227</v>
          </cell>
        </row>
        <row r="353">
          <cell r="A353" t="str">
            <v>MFAR-7 RM26.0-Calcium</v>
          </cell>
          <cell r="B353">
            <v>352</v>
          </cell>
          <cell r="C353" t="str">
            <v>MFAR-7 RM26.0</v>
          </cell>
          <cell r="D353" t="str">
            <v>Calcium</v>
          </cell>
          <cell r="E353">
            <v>7.4</v>
          </cell>
          <cell r="F353" t="str">
            <v>mg/L</v>
          </cell>
          <cell r="H353">
            <v>39224</v>
          </cell>
          <cell r="I353">
            <v>39226</v>
          </cell>
        </row>
        <row r="354">
          <cell r="A354" t="str">
            <v>MFAR-7 RM26.0-Potassium</v>
          </cell>
          <cell r="B354">
            <v>353</v>
          </cell>
          <cell r="C354" t="str">
            <v>MFAR-7 RM26.0</v>
          </cell>
          <cell r="D354" t="str">
            <v>Potassium</v>
          </cell>
          <cell r="E354" t="str">
            <v>ND</v>
          </cell>
          <cell r="F354" t="str">
            <v>mg/L</v>
          </cell>
          <cell r="H354">
            <v>39224</v>
          </cell>
          <cell r="I354">
            <v>39226</v>
          </cell>
        </row>
        <row r="355">
          <cell r="A355" t="str">
            <v>MFAR-7 RM26.0-Magnesium</v>
          </cell>
          <cell r="B355">
            <v>354</v>
          </cell>
          <cell r="C355" t="str">
            <v>MFAR-7 RM26.0</v>
          </cell>
          <cell r="D355" t="str">
            <v>Magnesium</v>
          </cell>
          <cell r="E355">
            <v>1.2</v>
          </cell>
          <cell r="F355" t="str">
            <v>mg/L</v>
          </cell>
          <cell r="H355">
            <v>39224</v>
          </cell>
          <cell r="I355">
            <v>39226</v>
          </cell>
        </row>
        <row r="356">
          <cell r="A356" t="str">
            <v>MFAR-7 RM26.0-Sodium</v>
          </cell>
          <cell r="B356">
            <v>355</v>
          </cell>
          <cell r="C356" t="str">
            <v>MFAR-7 RM26.0</v>
          </cell>
          <cell r="D356" t="str">
            <v>Sodium</v>
          </cell>
          <cell r="E356">
            <v>2</v>
          </cell>
          <cell r="F356" t="str">
            <v>mg/L</v>
          </cell>
          <cell r="H356">
            <v>39224</v>
          </cell>
          <cell r="I356">
            <v>39226</v>
          </cell>
        </row>
        <row r="357">
          <cell r="A357" t="str">
            <v>DC-1 RM8.5-Calcium</v>
          </cell>
          <cell r="B357">
            <v>356</v>
          </cell>
          <cell r="C357" t="str">
            <v>DC-1 RM8.5</v>
          </cell>
          <cell r="D357" t="str">
            <v>Calcium</v>
          </cell>
          <cell r="E357">
            <v>2.7</v>
          </cell>
          <cell r="F357" t="str">
            <v>mg/L</v>
          </cell>
          <cell r="H357">
            <v>39224</v>
          </cell>
          <cell r="I357">
            <v>39226</v>
          </cell>
        </row>
        <row r="358">
          <cell r="A358" t="str">
            <v>DC-1 RM8.5-Potassium</v>
          </cell>
          <cell r="B358">
            <v>357</v>
          </cell>
          <cell r="C358" t="str">
            <v>DC-1 RM8.5</v>
          </cell>
          <cell r="D358" t="str">
            <v>Potassium</v>
          </cell>
          <cell r="E358" t="str">
            <v>ND</v>
          </cell>
          <cell r="F358" t="str">
            <v>mg/L</v>
          </cell>
          <cell r="H358">
            <v>39224</v>
          </cell>
          <cell r="I358">
            <v>39226</v>
          </cell>
        </row>
        <row r="359">
          <cell r="A359" t="str">
            <v>DC-1 RM8.5-Magnesium</v>
          </cell>
          <cell r="B359">
            <v>358</v>
          </cell>
          <cell r="C359" t="str">
            <v>DC-1 RM8.5</v>
          </cell>
          <cell r="D359" t="str">
            <v>Magnesium</v>
          </cell>
          <cell r="E359">
            <v>0.68</v>
          </cell>
          <cell r="F359" t="str">
            <v>mg/L</v>
          </cell>
          <cell r="H359">
            <v>39224</v>
          </cell>
          <cell r="I359">
            <v>39226</v>
          </cell>
        </row>
        <row r="360">
          <cell r="A360" t="str">
            <v>DC-1 RM8.5-Sodium</v>
          </cell>
          <cell r="B360">
            <v>359</v>
          </cell>
          <cell r="C360" t="str">
            <v>DC-1 RM8.5</v>
          </cell>
          <cell r="D360" t="str">
            <v>Sodium</v>
          </cell>
          <cell r="E360">
            <v>1.3</v>
          </cell>
          <cell r="F360" t="str">
            <v>mg/L</v>
          </cell>
          <cell r="H360">
            <v>39224</v>
          </cell>
          <cell r="I360">
            <v>39226</v>
          </cell>
        </row>
        <row r="361">
          <cell r="A361" t="str">
            <v>DC-2 RM8.0-Calcium</v>
          </cell>
          <cell r="B361">
            <v>360</v>
          </cell>
          <cell r="C361" t="str">
            <v>DC-2 RM8.0</v>
          </cell>
          <cell r="D361" t="str">
            <v>Calcium</v>
          </cell>
          <cell r="E361">
            <v>2.8</v>
          </cell>
          <cell r="F361" t="str">
            <v>mg/L</v>
          </cell>
          <cell r="H361">
            <v>39224</v>
          </cell>
          <cell r="I361">
            <v>39226</v>
          </cell>
        </row>
        <row r="362">
          <cell r="A362" t="str">
            <v>DC-2 RM8.0-Potassium</v>
          </cell>
          <cell r="B362">
            <v>361</v>
          </cell>
          <cell r="C362" t="str">
            <v>DC-2 RM8.0</v>
          </cell>
          <cell r="D362" t="str">
            <v>Potassium</v>
          </cell>
          <cell r="E362" t="str">
            <v>ND</v>
          </cell>
          <cell r="F362" t="str">
            <v>mg/L</v>
          </cell>
          <cell r="H362">
            <v>39224</v>
          </cell>
          <cell r="I362">
            <v>39226</v>
          </cell>
        </row>
        <row r="363">
          <cell r="A363" t="str">
            <v>DC-2 RM8.0-Magnesium</v>
          </cell>
          <cell r="B363">
            <v>362</v>
          </cell>
          <cell r="C363" t="str">
            <v>DC-2 RM8.0</v>
          </cell>
          <cell r="D363" t="str">
            <v>Magnesium</v>
          </cell>
          <cell r="E363">
            <v>0.69</v>
          </cell>
          <cell r="F363" t="str">
            <v>mg/L</v>
          </cell>
          <cell r="H363">
            <v>39224</v>
          </cell>
          <cell r="I363">
            <v>39226</v>
          </cell>
        </row>
        <row r="364">
          <cell r="A364" t="str">
            <v>DC-2 RM8.0-Sodium</v>
          </cell>
          <cell r="B364">
            <v>363</v>
          </cell>
          <cell r="C364" t="str">
            <v>DC-2 RM8.0</v>
          </cell>
          <cell r="D364" t="str">
            <v>Sodium</v>
          </cell>
          <cell r="E364">
            <v>1.3</v>
          </cell>
          <cell r="F364" t="str">
            <v>mg/L</v>
          </cell>
          <cell r="H364">
            <v>39224</v>
          </cell>
          <cell r="I364">
            <v>39226</v>
          </cell>
        </row>
        <row r="365">
          <cell r="A365" t="str">
            <v>MFAR-1 RM51.5-Calcium</v>
          </cell>
          <cell r="B365">
            <v>364</v>
          </cell>
          <cell r="C365" t="str">
            <v>MFAR-1 RM51.5</v>
          </cell>
          <cell r="D365" t="str">
            <v>Calcium</v>
          </cell>
          <cell r="E365">
            <v>2.3</v>
          </cell>
          <cell r="F365" t="str">
            <v>mg/L</v>
          </cell>
          <cell r="H365">
            <v>39224</v>
          </cell>
          <cell r="I365">
            <v>39226</v>
          </cell>
        </row>
        <row r="366">
          <cell r="A366" t="str">
            <v>MFAR-1 RM51.5-Potassium</v>
          </cell>
          <cell r="B366">
            <v>365</v>
          </cell>
          <cell r="C366" t="str">
            <v>MFAR-1 RM51.5</v>
          </cell>
          <cell r="D366" t="str">
            <v>Potassium</v>
          </cell>
          <cell r="E366" t="str">
            <v>ND</v>
          </cell>
          <cell r="F366" t="str">
            <v>mg/L</v>
          </cell>
          <cell r="H366">
            <v>39224</v>
          </cell>
          <cell r="I366">
            <v>39226</v>
          </cell>
        </row>
        <row r="367">
          <cell r="A367" t="str">
            <v>MFAR-1 RM51.5-Magnesium</v>
          </cell>
          <cell r="B367">
            <v>366</v>
          </cell>
          <cell r="C367" t="str">
            <v>MFAR-1 RM51.5</v>
          </cell>
          <cell r="D367" t="str">
            <v>Magnesium</v>
          </cell>
          <cell r="E367">
            <v>0.6</v>
          </cell>
          <cell r="F367" t="str">
            <v>mg/L</v>
          </cell>
          <cell r="H367">
            <v>39224</v>
          </cell>
          <cell r="I367">
            <v>39226</v>
          </cell>
        </row>
        <row r="368">
          <cell r="A368" t="str">
            <v>MFAR-1 RM51.5-Sodium</v>
          </cell>
          <cell r="B368">
            <v>367</v>
          </cell>
          <cell r="C368" t="str">
            <v>MFAR-1 RM51.5</v>
          </cell>
          <cell r="D368" t="str">
            <v>Sodium</v>
          </cell>
          <cell r="E368">
            <v>1.2</v>
          </cell>
          <cell r="F368" t="str">
            <v>mg/L</v>
          </cell>
          <cell r="H368">
            <v>39224</v>
          </cell>
          <cell r="I368">
            <v>39226</v>
          </cell>
        </row>
        <row r="369">
          <cell r="A369" t="str">
            <v>MFAR-2 RM 46.5-Calcium</v>
          </cell>
          <cell r="B369">
            <v>368</v>
          </cell>
          <cell r="C369" t="str">
            <v>MFAR-2 RM 46.5</v>
          </cell>
          <cell r="D369" t="str">
            <v>Calcium</v>
          </cell>
          <cell r="E369">
            <v>2.6</v>
          </cell>
          <cell r="F369" t="str">
            <v>mg/L</v>
          </cell>
          <cell r="H369">
            <v>39224</v>
          </cell>
          <cell r="I369">
            <v>39226</v>
          </cell>
        </row>
        <row r="370">
          <cell r="A370" t="str">
            <v>MFAR-2 RM 46.5-Potassium</v>
          </cell>
          <cell r="B370">
            <v>369</v>
          </cell>
          <cell r="C370" t="str">
            <v>MFAR-2 RM 46.5</v>
          </cell>
          <cell r="D370" t="str">
            <v>Potassium</v>
          </cell>
          <cell r="E370" t="str">
            <v>ND</v>
          </cell>
          <cell r="F370" t="str">
            <v>mg/L</v>
          </cell>
          <cell r="H370">
            <v>39224</v>
          </cell>
          <cell r="I370">
            <v>39226</v>
          </cell>
        </row>
        <row r="371">
          <cell r="A371" t="str">
            <v>MFAR-2 RM 46.5-Magnesium</v>
          </cell>
          <cell r="B371">
            <v>370</v>
          </cell>
          <cell r="C371" t="str">
            <v>MFAR-2 RM 46.5</v>
          </cell>
          <cell r="D371" t="str">
            <v>Magnesium</v>
          </cell>
          <cell r="E371">
            <v>0.62</v>
          </cell>
          <cell r="F371" t="str">
            <v>mg/L</v>
          </cell>
          <cell r="H371">
            <v>39224</v>
          </cell>
          <cell r="I371">
            <v>39226</v>
          </cell>
        </row>
        <row r="372">
          <cell r="A372" t="str">
            <v>MFAR-2 RM 46.5-Sodium</v>
          </cell>
          <cell r="B372">
            <v>371</v>
          </cell>
          <cell r="C372" t="str">
            <v>MFAR-2 RM 46.5</v>
          </cell>
          <cell r="D372" t="str">
            <v>Sodium</v>
          </cell>
          <cell r="E372">
            <v>1.3</v>
          </cell>
          <cell r="F372" t="str">
            <v>mg/L</v>
          </cell>
          <cell r="H372">
            <v>39224</v>
          </cell>
          <cell r="I372">
            <v>39226</v>
          </cell>
        </row>
        <row r="373">
          <cell r="A373" t="str">
            <v>RR-2 RM30.1-Calcium</v>
          </cell>
          <cell r="B373">
            <v>372</v>
          </cell>
          <cell r="C373" t="str">
            <v>RR-2 RM30.1</v>
          </cell>
          <cell r="D373" t="str">
            <v>Calcium</v>
          </cell>
          <cell r="E373">
            <v>2.8</v>
          </cell>
          <cell r="F373" t="str">
            <v>mg/L</v>
          </cell>
          <cell r="H373">
            <v>39224</v>
          </cell>
          <cell r="I373">
            <v>39226</v>
          </cell>
        </row>
        <row r="374">
          <cell r="A374" t="str">
            <v>RR-2 RM30.1-Potassium</v>
          </cell>
          <cell r="B374">
            <v>373</v>
          </cell>
          <cell r="C374" t="str">
            <v>RR-2 RM30.1</v>
          </cell>
          <cell r="D374" t="str">
            <v>Potassium</v>
          </cell>
          <cell r="E374" t="str">
            <v>ND</v>
          </cell>
          <cell r="F374" t="str">
            <v>mg/L</v>
          </cell>
          <cell r="H374">
            <v>39224</v>
          </cell>
          <cell r="I374">
            <v>39226</v>
          </cell>
        </row>
        <row r="375">
          <cell r="A375" t="str">
            <v>RR-2 RM30.1-Magnesium</v>
          </cell>
          <cell r="B375">
            <v>374</v>
          </cell>
          <cell r="C375" t="str">
            <v>RR-2 RM30.1</v>
          </cell>
          <cell r="D375" t="str">
            <v>Magnesium</v>
          </cell>
          <cell r="E375">
            <v>0.55</v>
          </cell>
          <cell r="F375" t="str">
            <v>mg/L</v>
          </cell>
          <cell r="H375">
            <v>39224</v>
          </cell>
          <cell r="I375">
            <v>39226</v>
          </cell>
        </row>
        <row r="376">
          <cell r="A376" t="str">
            <v>RR-2 RM30.1-Sodium</v>
          </cell>
          <cell r="B376">
            <v>375</v>
          </cell>
          <cell r="C376" t="str">
            <v>RR-2 RM30.1</v>
          </cell>
          <cell r="D376" t="str">
            <v>Sodium</v>
          </cell>
          <cell r="E376">
            <v>1.4</v>
          </cell>
          <cell r="F376" t="str">
            <v>mg/L</v>
          </cell>
          <cell r="H376">
            <v>39224</v>
          </cell>
          <cell r="I376">
            <v>39226</v>
          </cell>
        </row>
        <row r="377">
          <cell r="A377" t="str">
            <v>RR-2A-Calcium</v>
          </cell>
          <cell r="B377">
            <v>376</v>
          </cell>
          <cell r="C377" t="str">
            <v>RR-2A</v>
          </cell>
          <cell r="D377" t="str">
            <v>Calcium</v>
          </cell>
          <cell r="E377">
            <v>2.7</v>
          </cell>
          <cell r="F377" t="str">
            <v>mg/L</v>
          </cell>
          <cell r="H377">
            <v>39224</v>
          </cell>
          <cell r="I377">
            <v>39226</v>
          </cell>
        </row>
        <row r="378">
          <cell r="A378" t="str">
            <v>RR-2A-Potassium</v>
          </cell>
          <cell r="B378">
            <v>377</v>
          </cell>
          <cell r="C378" t="str">
            <v>RR-2A</v>
          </cell>
          <cell r="D378" t="str">
            <v>Potassium</v>
          </cell>
          <cell r="E378" t="str">
            <v>ND</v>
          </cell>
          <cell r="F378" t="str">
            <v>mg/L</v>
          </cell>
          <cell r="H378">
            <v>39224</v>
          </cell>
          <cell r="I378">
            <v>39226</v>
          </cell>
        </row>
        <row r="379">
          <cell r="A379" t="str">
            <v>RR-2A-Magnesium</v>
          </cell>
          <cell r="B379">
            <v>378</v>
          </cell>
          <cell r="C379" t="str">
            <v>RR-2A</v>
          </cell>
          <cell r="D379" t="str">
            <v>Magnesium</v>
          </cell>
          <cell r="E379">
            <v>0.54</v>
          </cell>
          <cell r="F379" t="str">
            <v>mg/L</v>
          </cell>
          <cell r="H379">
            <v>39224</v>
          </cell>
          <cell r="I379">
            <v>39226</v>
          </cell>
        </row>
        <row r="380">
          <cell r="A380" t="str">
            <v>RR-2A-Sodium</v>
          </cell>
          <cell r="B380">
            <v>379</v>
          </cell>
          <cell r="C380" t="str">
            <v>RR-2A</v>
          </cell>
          <cell r="D380" t="str">
            <v>Sodium</v>
          </cell>
          <cell r="E380">
            <v>1.4</v>
          </cell>
          <cell r="F380" t="str">
            <v>mg/L</v>
          </cell>
          <cell r="H380">
            <v>39224</v>
          </cell>
          <cell r="I380">
            <v>39226</v>
          </cell>
        </row>
        <row r="381">
          <cell r="A381" t="str">
            <v>MFAR-7 RM26.0-Total Alkalinity</v>
          </cell>
          <cell r="B381">
            <v>380</v>
          </cell>
          <cell r="C381" t="str">
            <v>MFAR-7 RM26.0</v>
          </cell>
          <cell r="D381" t="str">
            <v>Total Alkalinity</v>
          </cell>
          <cell r="E381">
            <v>20</v>
          </cell>
          <cell r="F381" t="str">
            <v>mg/L</v>
          </cell>
          <cell r="H381">
            <v>39224</v>
          </cell>
          <cell r="I381">
            <v>39225</v>
          </cell>
        </row>
        <row r="382">
          <cell r="A382" t="str">
            <v>MFAR-7 RM26.0-Hardness</v>
          </cell>
          <cell r="B382">
            <v>381</v>
          </cell>
          <cell r="C382" t="str">
            <v>MFAR-7 RM26.0</v>
          </cell>
          <cell r="D382" t="str">
            <v>Hardness</v>
          </cell>
          <cell r="E382">
            <v>23</v>
          </cell>
          <cell r="F382" t="str">
            <v>mg/L</v>
          </cell>
          <cell r="H382">
            <v>39224</v>
          </cell>
          <cell r="I382">
            <v>39226</v>
          </cell>
        </row>
        <row r="383">
          <cell r="A383" t="str">
            <v>MFAR-7 RM26.0-Phosphate</v>
          </cell>
          <cell r="B383">
            <v>382</v>
          </cell>
          <cell r="C383" t="str">
            <v>MFAR-7 RM26.0</v>
          </cell>
          <cell r="D383" t="str">
            <v>Phosphate</v>
          </cell>
          <cell r="E383" t="str">
            <v>ND</v>
          </cell>
          <cell r="F383" t="str">
            <v>mg/L</v>
          </cell>
          <cell r="H383">
            <v>39224</v>
          </cell>
          <cell r="I383">
            <v>39225</v>
          </cell>
        </row>
        <row r="384">
          <cell r="A384" t="str">
            <v>MFAR-7 RM26.0-TDS</v>
          </cell>
          <cell r="B384">
            <v>383</v>
          </cell>
          <cell r="C384" t="str">
            <v>MFAR-7 RM26.0</v>
          </cell>
          <cell r="D384" t="str">
            <v>TDS</v>
          </cell>
          <cell r="E384">
            <v>44</v>
          </cell>
          <cell r="F384" t="str">
            <v>mg/L</v>
          </cell>
          <cell r="H384">
            <v>39224</v>
          </cell>
          <cell r="I384">
            <v>39226</v>
          </cell>
        </row>
        <row r="385">
          <cell r="A385" t="str">
            <v>MFAR-7 RM26.0-TSS</v>
          </cell>
          <cell r="B385">
            <v>384</v>
          </cell>
          <cell r="C385" t="str">
            <v>MFAR-7 RM26.0</v>
          </cell>
          <cell r="D385" t="str">
            <v>TSS</v>
          </cell>
          <cell r="E385" t="str">
            <v>ND</v>
          </cell>
          <cell r="F385" t="str">
            <v>mg/L</v>
          </cell>
          <cell r="H385">
            <v>39224</v>
          </cell>
          <cell r="I385">
            <v>39226</v>
          </cell>
        </row>
        <row r="386">
          <cell r="A386" t="str">
            <v>MFAR-7 RM26.0-Turbidity</v>
          </cell>
          <cell r="B386">
            <v>385</v>
          </cell>
          <cell r="C386" t="str">
            <v>MFAR-7 RM26.0</v>
          </cell>
          <cell r="D386" t="str">
            <v>Turbidity</v>
          </cell>
          <cell r="E386">
            <v>0.12</v>
          </cell>
          <cell r="F386" t="str">
            <v>NTU</v>
          </cell>
          <cell r="H386">
            <v>39224</v>
          </cell>
          <cell r="I386">
            <v>39225</v>
          </cell>
        </row>
        <row r="387">
          <cell r="A387" t="str">
            <v>DC-1 RM8.5-Total Alkalinity</v>
          </cell>
          <cell r="B387">
            <v>386</v>
          </cell>
          <cell r="C387" t="str">
            <v>DC-1 RM8.5</v>
          </cell>
          <cell r="D387" t="str">
            <v>Total Alkalinity</v>
          </cell>
          <cell r="E387">
            <v>16</v>
          </cell>
          <cell r="F387" t="str">
            <v>mg/L</v>
          </cell>
          <cell r="H387">
            <v>39224</v>
          </cell>
          <cell r="I387">
            <v>39225</v>
          </cell>
        </row>
        <row r="388">
          <cell r="A388" t="str">
            <v>DC-1 RM8.5-Hardness</v>
          </cell>
          <cell r="B388">
            <v>387</v>
          </cell>
          <cell r="C388" t="str">
            <v>DC-1 RM8.5</v>
          </cell>
          <cell r="D388" t="str">
            <v>Hardness</v>
          </cell>
          <cell r="E388">
            <v>9.5</v>
          </cell>
          <cell r="F388" t="str">
            <v>mg/L</v>
          </cell>
          <cell r="H388">
            <v>39224</v>
          </cell>
          <cell r="I388">
            <v>39226</v>
          </cell>
        </row>
        <row r="389">
          <cell r="A389" t="str">
            <v>DC-1 RM8.5-Phosphate</v>
          </cell>
          <cell r="B389">
            <v>388</v>
          </cell>
          <cell r="C389" t="str">
            <v>DC-1 RM8.5</v>
          </cell>
          <cell r="D389" t="str">
            <v>Phosphate</v>
          </cell>
          <cell r="E389" t="str">
            <v>ND</v>
          </cell>
          <cell r="F389" t="str">
            <v>mg/L</v>
          </cell>
          <cell r="H389">
            <v>39224</v>
          </cell>
          <cell r="I389">
            <v>39225</v>
          </cell>
        </row>
        <row r="390">
          <cell r="A390" t="str">
            <v>DC-1 RM8.5-TDS</v>
          </cell>
          <cell r="B390">
            <v>389</v>
          </cell>
          <cell r="C390" t="str">
            <v>DC-1 RM8.5</v>
          </cell>
          <cell r="D390" t="str">
            <v>TDS</v>
          </cell>
          <cell r="E390">
            <v>32</v>
          </cell>
          <cell r="F390" t="str">
            <v>mg/L</v>
          </cell>
          <cell r="H390">
            <v>39224</v>
          </cell>
          <cell r="I390">
            <v>39226</v>
          </cell>
        </row>
        <row r="391">
          <cell r="A391" t="str">
            <v>DC-1 RM8.5-TSS</v>
          </cell>
          <cell r="B391">
            <v>390</v>
          </cell>
          <cell r="C391" t="str">
            <v>DC-1 RM8.5</v>
          </cell>
          <cell r="D391" t="str">
            <v>TSS</v>
          </cell>
          <cell r="E391" t="str">
            <v>ND</v>
          </cell>
          <cell r="F391" t="str">
            <v>mg/L</v>
          </cell>
          <cell r="H391">
            <v>39224</v>
          </cell>
          <cell r="I391">
            <v>39226</v>
          </cell>
        </row>
        <row r="392">
          <cell r="A392" t="str">
            <v>DC-1 RM8.5-Turbidity</v>
          </cell>
          <cell r="B392">
            <v>391</v>
          </cell>
          <cell r="C392" t="str">
            <v>DC-1 RM8.5</v>
          </cell>
          <cell r="D392" t="str">
            <v>Turbidity</v>
          </cell>
          <cell r="E392" t="str">
            <v>ND</v>
          </cell>
          <cell r="F392" t="str">
            <v>NTU</v>
          </cell>
          <cell r="H392">
            <v>39224</v>
          </cell>
          <cell r="I392">
            <v>39225</v>
          </cell>
        </row>
        <row r="393">
          <cell r="A393" t="str">
            <v>DC-2 RM8.0-Total Alkalinity</v>
          </cell>
          <cell r="B393">
            <v>392</v>
          </cell>
          <cell r="C393" t="str">
            <v>DC-2 RM8.0</v>
          </cell>
          <cell r="D393" t="str">
            <v>Total Alkalinity</v>
          </cell>
          <cell r="E393">
            <v>14</v>
          </cell>
          <cell r="F393" t="str">
            <v>mg/L</v>
          </cell>
          <cell r="H393">
            <v>39224</v>
          </cell>
          <cell r="I393">
            <v>39225</v>
          </cell>
        </row>
        <row r="394">
          <cell r="A394" t="str">
            <v>DC-2 RM8.0-Hardness</v>
          </cell>
          <cell r="B394">
            <v>393</v>
          </cell>
          <cell r="C394" t="str">
            <v>DC-2 RM8.0</v>
          </cell>
          <cell r="D394" t="str">
            <v>Hardness</v>
          </cell>
          <cell r="E394">
            <v>9.8</v>
          </cell>
          <cell r="F394" t="str">
            <v>mg/L</v>
          </cell>
          <cell r="H394">
            <v>39224</v>
          </cell>
          <cell r="I394">
            <v>39226</v>
          </cell>
        </row>
        <row r="395">
          <cell r="A395" t="str">
            <v>DC-2 RM8.0-Phosphate</v>
          </cell>
          <cell r="B395">
            <v>394</v>
          </cell>
          <cell r="C395" t="str">
            <v>DC-2 RM8.0</v>
          </cell>
          <cell r="D395" t="str">
            <v>Phosphate</v>
          </cell>
          <cell r="E395" t="str">
            <v>ND</v>
          </cell>
          <cell r="F395" t="str">
            <v>mg/L</v>
          </cell>
          <cell r="H395">
            <v>39224</v>
          </cell>
          <cell r="I395">
            <v>39225</v>
          </cell>
        </row>
        <row r="396">
          <cell r="A396" t="str">
            <v>DC-2 RM8.0-TDS</v>
          </cell>
          <cell r="B396">
            <v>395</v>
          </cell>
          <cell r="C396" t="str">
            <v>DC-2 RM8.0</v>
          </cell>
          <cell r="D396" t="str">
            <v>TDS</v>
          </cell>
          <cell r="E396">
            <v>24</v>
          </cell>
          <cell r="F396" t="str">
            <v>mg/L</v>
          </cell>
          <cell r="H396">
            <v>39224</v>
          </cell>
          <cell r="I396">
            <v>39226</v>
          </cell>
        </row>
        <row r="397">
          <cell r="A397" t="str">
            <v>DC-2 RM8.0-TSS</v>
          </cell>
          <cell r="B397">
            <v>396</v>
          </cell>
          <cell r="C397" t="str">
            <v>DC-2 RM8.0</v>
          </cell>
          <cell r="D397" t="str">
            <v>TSS</v>
          </cell>
          <cell r="E397" t="str">
            <v>ND</v>
          </cell>
          <cell r="F397" t="str">
            <v>mg/L</v>
          </cell>
          <cell r="H397">
            <v>39224</v>
          </cell>
          <cell r="I397">
            <v>39226</v>
          </cell>
        </row>
        <row r="398">
          <cell r="A398" t="str">
            <v>DC-2 RM8.0-Turbidity</v>
          </cell>
          <cell r="B398">
            <v>397</v>
          </cell>
          <cell r="C398" t="str">
            <v>DC-2 RM8.0</v>
          </cell>
          <cell r="D398" t="str">
            <v>Turbidity</v>
          </cell>
          <cell r="E398">
            <v>0.16</v>
          </cell>
          <cell r="F398" t="str">
            <v>NTU</v>
          </cell>
          <cell r="H398">
            <v>39224</v>
          </cell>
          <cell r="I398">
            <v>39225</v>
          </cell>
        </row>
        <row r="399">
          <cell r="A399" t="str">
            <v>MFAR-1 RM51.5-Total Alkalinity</v>
          </cell>
          <cell r="B399">
            <v>398</v>
          </cell>
          <cell r="C399" t="str">
            <v>MFAR-1 RM51.5</v>
          </cell>
          <cell r="D399" t="str">
            <v>Total Alkalinity</v>
          </cell>
          <cell r="E399">
            <v>14</v>
          </cell>
          <cell r="F399" t="str">
            <v>mg/L</v>
          </cell>
          <cell r="H399">
            <v>39224</v>
          </cell>
          <cell r="I399">
            <v>39225</v>
          </cell>
        </row>
        <row r="400">
          <cell r="A400" t="str">
            <v>MFAR-1 RM51.5-Hardness</v>
          </cell>
          <cell r="B400">
            <v>399</v>
          </cell>
          <cell r="C400" t="str">
            <v>MFAR-1 RM51.5</v>
          </cell>
          <cell r="D400" t="str">
            <v>Hardness</v>
          </cell>
          <cell r="E400">
            <v>8.2</v>
          </cell>
          <cell r="F400" t="str">
            <v>mg/L</v>
          </cell>
          <cell r="H400">
            <v>39224</v>
          </cell>
          <cell r="I400">
            <v>39226</v>
          </cell>
        </row>
        <row r="401">
          <cell r="A401" t="str">
            <v>MFAR-1 RM51.5-Phosphate</v>
          </cell>
          <cell r="B401">
            <v>400</v>
          </cell>
          <cell r="C401" t="str">
            <v>MFAR-1 RM51.5</v>
          </cell>
          <cell r="D401" t="str">
            <v>Phosphate</v>
          </cell>
          <cell r="E401" t="str">
            <v>ND</v>
          </cell>
          <cell r="F401" t="str">
            <v>mg/L</v>
          </cell>
          <cell r="H401">
            <v>39224</v>
          </cell>
          <cell r="I401">
            <v>39225</v>
          </cell>
        </row>
        <row r="402">
          <cell r="A402" t="str">
            <v>MFAR-1 RM51.5-TDS</v>
          </cell>
          <cell r="B402">
            <v>401</v>
          </cell>
          <cell r="C402" t="str">
            <v>MFAR-1 RM51.5</v>
          </cell>
          <cell r="D402" t="str">
            <v>TDS</v>
          </cell>
          <cell r="E402">
            <v>30</v>
          </cell>
          <cell r="F402" t="str">
            <v>mg/L</v>
          </cell>
          <cell r="H402">
            <v>39224</v>
          </cell>
          <cell r="I402">
            <v>39226</v>
          </cell>
        </row>
        <row r="403">
          <cell r="A403" t="str">
            <v>MFAR-1 RM51.5-TSS</v>
          </cell>
          <cell r="B403">
            <v>402</v>
          </cell>
          <cell r="C403" t="str">
            <v>MFAR-1 RM51.5</v>
          </cell>
          <cell r="D403" t="str">
            <v>TSS</v>
          </cell>
          <cell r="E403" t="str">
            <v>ND</v>
          </cell>
          <cell r="F403" t="str">
            <v>mg/L</v>
          </cell>
          <cell r="H403">
            <v>39224</v>
          </cell>
          <cell r="I403">
            <v>39226</v>
          </cell>
        </row>
        <row r="404">
          <cell r="A404" t="str">
            <v>MFAR-1 RM51.5-Turbidity</v>
          </cell>
          <cell r="B404">
            <v>403</v>
          </cell>
          <cell r="C404" t="str">
            <v>MFAR-1 RM51.5</v>
          </cell>
          <cell r="D404" t="str">
            <v>Turbidity</v>
          </cell>
          <cell r="E404" t="str">
            <v>ND</v>
          </cell>
          <cell r="F404" t="str">
            <v>NTU</v>
          </cell>
          <cell r="H404">
            <v>39224</v>
          </cell>
          <cell r="I404">
            <v>39225</v>
          </cell>
        </row>
        <row r="405">
          <cell r="A405" t="str">
            <v>MFAR-2 RM 46.5-Total Alkalinity</v>
          </cell>
          <cell r="B405">
            <v>404</v>
          </cell>
          <cell r="C405" t="str">
            <v>MFAR-2 RM 46.5</v>
          </cell>
          <cell r="D405" t="str">
            <v>Total Alkalinity</v>
          </cell>
          <cell r="E405">
            <v>14</v>
          </cell>
          <cell r="F405" t="str">
            <v>mg/L</v>
          </cell>
          <cell r="H405">
            <v>39224</v>
          </cell>
          <cell r="I405">
            <v>39225</v>
          </cell>
        </row>
        <row r="406">
          <cell r="A406" t="str">
            <v>MFAR-2 RM 46.5-Hardness</v>
          </cell>
          <cell r="B406">
            <v>405</v>
          </cell>
          <cell r="C406" t="str">
            <v>MFAR-2 RM 46.5</v>
          </cell>
          <cell r="D406" t="str">
            <v>Hardness</v>
          </cell>
          <cell r="E406">
            <v>9</v>
          </cell>
          <cell r="F406" t="str">
            <v>mg/L</v>
          </cell>
          <cell r="H406">
            <v>39224</v>
          </cell>
          <cell r="I406">
            <v>39226</v>
          </cell>
        </row>
        <row r="407">
          <cell r="A407" t="str">
            <v>MFAR-2 RM 46.5-Phosphate</v>
          </cell>
          <cell r="B407">
            <v>406</v>
          </cell>
          <cell r="C407" t="str">
            <v>MFAR-2 RM 46.5</v>
          </cell>
          <cell r="D407" t="str">
            <v>Phosphate</v>
          </cell>
          <cell r="E407" t="str">
            <v>ND</v>
          </cell>
          <cell r="F407" t="str">
            <v>mg/L</v>
          </cell>
          <cell r="H407">
            <v>39224</v>
          </cell>
          <cell r="I407">
            <v>39225</v>
          </cell>
        </row>
        <row r="408">
          <cell r="A408" t="str">
            <v>MFAR-2 RM 46.5-TDS</v>
          </cell>
          <cell r="B408">
            <v>407</v>
          </cell>
          <cell r="C408" t="str">
            <v>MFAR-2 RM 46.5</v>
          </cell>
          <cell r="D408" t="str">
            <v>TDS</v>
          </cell>
          <cell r="E408">
            <v>28</v>
          </cell>
          <cell r="F408" t="str">
            <v>mg/L</v>
          </cell>
          <cell r="H408">
            <v>39224</v>
          </cell>
          <cell r="I408">
            <v>39226</v>
          </cell>
        </row>
        <row r="409">
          <cell r="A409" t="str">
            <v>MFAR-2 RM 46.5-TSS</v>
          </cell>
          <cell r="B409">
            <v>408</v>
          </cell>
          <cell r="C409" t="str">
            <v>MFAR-2 RM 46.5</v>
          </cell>
          <cell r="D409" t="str">
            <v>TSS</v>
          </cell>
          <cell r="E409" t="str">
            <v>ND</v>
          </cell>
          <cell r="F409" t="str">
            <v>mg/L</v>
          </cell>
          <cell r="H409">
            <v>39224</v>
          </cell>
          <cell r="I409">
            <v>39226</v>
          </cell>
        </row>
        <row r="410">
          <cell r="A410" t="str">
            <v>MFAR-2 RM 46.5-Turbidity</v>
          </cell>
          <cell r="B410">
            <v>409</v>
          </cell>
          <cell r="C410" t="str">
            <v>MFAR-2 RM 46.5</v>
          </cell>
          <cell r="D410" t="str">
            <v>Turbidity</v>
          </cell>
          <cell r="E410">
            <v>0.44</v>
          </cell>
          <cell r="F410" t="str">
            <v>NTU</v>
          </cell>
          <cell r="H410">
            <v>39224</v>
          </cell>
          <cell r="I410">
            <v>39225</v>
          </cell>
        </row>
        <row r="411">
          <cell r="A411" t="str">
            <v>RR-2 RM30.1-Total Alkalinity</v>
          </cell>
          <cell r="B411">
            <v>410</v>
          </cell>
          <cell r="C411" t="str">
            <v>RR-2 RM30.1</v>
          </cell>
          <cell r="D411" t="str">
            <v>Total Alkalinity</v>
          </cell>
          <cell r="E411">
            <v>12</v>
          </cell>
          <cell r="F411" t="str">
            <v>mg/L</v>
          </cell>
          <cell r="H411">
            <v>39224</v>
          </cell>
          <cell r="I411">
            <v>39225</v>
          </cell>
        </row>
        <row r="412">
          <cell r="A412" t="str">
            <v>RR-2 RM30.1-Hardness</v>
          </cell>
          <cell r="B412">
            <v>411</v>
          </cell>
          <cell r="C412" t="str">
            <v>RR-2 RM30.1</v>
          </cell>
          <cell r="D412" t="str">
            <v>Hardness</v>
          </cell>
          <cell r="E412">
            <v>9.3</v>
          </cell>
          <cell r="F412" t="str">
            <v>mg/L</v>
          </cell>
          <cell r="H412">
            <v>39224</v>
          </cell>
          <cell r="I412">
            <v>39226</v>
          </cell>
        </row>
        <row r="413">
          <cell r="A413" t="str">
            <v>RR-2 RM30.1-Phosphate</v>
          </cell>
          <cell r="B413">
            <v>412</v>
          </cell>
          <cell r="C413" t="str">
            <v>RR-2 RM30.1</v>
          </cell>
          <cell r="D413" t="str">
            <v>Phosphate</v>
          </cell>
          <cell r="E413" t="str">
            <v>ND</v>
          </cell>
          <cell r="F413" t="str">
            <v>mg/L</v>
          </cell>
          <cell r="H413">
            <v>39224</v>
          </cell>
          <cell r="I413">
            <v>39225</v>
          </cell>
        </row>
        <row r="414">
          <cell r="A414" t="str">
            <v>RR-2 RM30.1-TDS</v>
          </cell>
          <cell r="B414">
            <v>413</v>
          </cell>
          <cell r="C414" t="str">
            <v>RR-2 RM30.1</v>
          </cell>
          <cell r="D414" t="str">
            <v>TDS</v>
          </cell>
          <cell r="E414">
            <v>28</v>
          </cell>
          <cell r="F414" t="str">
            <v>mg/L</v>
          </cell>
          <cell r="H414">
            <v>39224</v>
          </cell>
          <cell r="I414">
            <v>39226</v>
          </cell>
        </row>
        <row r="415">
          <cell r="A415" t="str">
            <v>RR-2 RM30.1-TSS</v>
          </cell>
          <cell r="B415">
            <v>414</v>
          </cell>
          <cell r="C415" t="str">
            <v>RR-2 RM30.1</v>
          </cell>
          <cell r="D415" t="str">
            <v>TSS</v>
          </cell>
          <cell r="E415" t="str">
            <v>ND</v>
          </cell>
          <cell r="F415" t="str">
            <v>mg/L</v>
          </cell>
          <cell r="H415">
            <v>39224</v>
          </cell>
          <cell r="I415">
            <v>39226</v>
          </cell>
        </row>
        <row r="416">
          <cell r="A416" t="str">
            <v>RR-2 RM30.1-Turbidity</v>
          </cell>
          <cell r="B416">
            <v>415</v>
          </cell>
          <cell r="C416" t="str">
            <v>RR-2 RM30.1</v>
          </cell>
          <cell r="D416" t="str">
            <v>Turbidity</v>
          </cell>
          <cell r="E416">
            <v>0.15</v>
          </cell>
          <cell r="F416" t="str">
            <v>NTU</v>
          </cell>
          <cell r="H416">
            <v>39224</v>
          </cell>
          <cell r="I416">
            <v>39225</v>
          </cell>
        </row>
        <row r="417">
          <cell r="A417" t="str">
            <v>RR-2A-Total Alkalinity</v>
          </cell>
          <cell r="B417">
            <v>416</v>
          </cell>
          <cell r="C417" t="str">
            <v>RR-2A</v>
          </cell>
          <cell r="D417" t="str">
            <v>Total Alkalinity</v>
          </cell>
          <cell r="E417">
            <v>12</v>
          </cell>
          <cell r="F417" t="str">
            <v>mg/L</v>
          </cell>
          <cell r="H417">
            <v>39224</v>
          </cell>
          <cell r="I417">
            <v>39225</v>
          </cell>
        </row>
        <row r="418">
          <cell r="A418" t="str">
            <v>RR-2A-Hardness</v>
          </cell>
          <cell r="B418">
            <v>417</v>
          </cell>
          <cell r="C418" t="str">
            <v>RR-2A</v>
          </cell>
          <cell r="D418" t="str">
            <v>Hardness</v>
          </cell>
          <cell r="E418">
            <v>9</v>
          </cell>
          <cell r="F418" t="str">
            <v>mg/L</v>
          </cell>
          <cell r="H418">
            <v>39224</v>
          </cell>
          <cell r="I418">
            <v>39226</v>
          </cell>
        </row>
        <row r="419">
          <cell r="A419" t="str">
            <v>RR-2A-Phosphate</v>
          </cell>
          <cell r="B419">
            <v>418</v>
          </cell>
          <cell r="C419" t="str">
            <v>RR-2A</v>
          </cell>
          <cell r="D419" t="str">
            <v>Phosphate</v>
          </cell>
          <cell r="E419" t="str">
            <v>ND</v>
          </cell>
          <cell r="F419" t="str">
            <v>mg/L</v>
          </cell>
          <cell r="H419">
            <v>39224</v>
          </cell>
          <cell r="I419">
            <v>39225</v>
          </cell>
        </row>
        <row r="420">
          <cell r="A420" t="str">
            <v>RR-2A-TDS</v>
          </cell>
          <cell r="B420">
            <v>419</v>
          </cell>
          <cell r="C420" t="str">
            <v>RR-2A</v>
          </cell>
          <cell r="D420" t="str">
            <v>TDS</v>
          </cell>
          <cell r="E420">
            <v>28</v>
          </cell>
          <cell r="F420" t="str">
            <v>mg/L</v>
          </cell>
          <cell r="H420">
            <v>39224</v>
          </cell>
          <cell r="I420">
            <v>39226</v>
          </cell>
        </row>
        <row r="421">
          <cell r="A421" t="str">
            <v>RR-2A-TSS</v>
          </cell>
          <cell r="B421">
            <v>420</v>
          </cell>
          <cell r="C421" t="str">
            <v>RR-2A</v>
          </cell>
          <cell r="D421" t="str">
            <v>TSS</v>
          </cell>
          <cell r="E421" t="str">
            <v>ND</v>
          </cell>
          <cell r="F421" t="str">
            <v>mg/L</v>
          </cell>
          <cell r="H421">
            <v>39224</v>
          </cell>
          <cell r="I421">
            <v>39226</v>
          </cell>
        </row>
        <row r="422">
          <cell r="A422" t="str">
            <v>RR-2A-Turbidity</v>
          </cell>
          <cell r="B422">
            <v>421</v>
          </cell>
          <cell r="C422" t="str">
            <v>RR-2A</v>
          </cell>
          <cell r="D422" t="str">
            <v>Turbidity</v>
          </cell>
          <cell r="E422">
            <v>0.19</v>
          </cell>
          <cell r="F422" t="str">
            <v>NTU</v>
          </cell>
          <cell r="H422">
            <v>39224</v>
          </cell>
          <cell r="I422">
            <v>39225</v>
          </cell>
        </row>
        <row r="423">
          <cell r="A423" t="str">
            <v>MFAR-7 RM26.0-Chloride</v>
          </cell>
          <cell r="B423">
            <v>422</v>
          </cell>
          <cell r="C423" t="str">
            <v>MFAR-7 RM26.0</v>
          </cell>
          <cell r="D423" t="str">
            <v>Chloride</v>
          </cell>
          <cell r="E423">
            <v>1.2</v>
          </cell>
          <cell r="F423" t="str">
            <v>mg/L</v>
          </cell>
          <cell r="H423">
            <v>39224</v>
          </cell>
          <cell r="I423">
            <v>39225</v>
          </cell>
        </row>
        <row r="424">
          <cell r="A424" t="str">
            <v>MFAR-7 RM26.0-N+N</v>
          </cell>
          <cell r="B424">
            <v>423</v>
          </cell>
          <cell r="C424" t="str">
            <v>MFAR-7 RM26.0</v>
          </cell>
          <cell r="D424" t="str">
            <v>N+N</v>
          </cell>
          <cell r="E424" t="str">
            <v>ND</v>
          </cell>
          <cell r="F424" t="str">
            <v>mg/L</v>
          </cell>
          <cell r="H424">
            <v>39224</v>
          </cell>
          <cell r="I424">
            <v>39225</v>
          </cell>
        </row>
        <row r="425">
          <cell r="A425" t="str">
            <v>MFAR-7 RM26.0-Sulfate</v>
          </cell>
          <cell r="B425">
            <v>424</v>
          </cell>
          <cell r="C425" t="str">
            <v>MFAR-7 RM26.0</v>
          </cell>
          <cell r="D425" t="str">
            <v>Sulfate</v>
          </cell>
          <cell r="E425">
            <v>2.9</v>
          </cell>
          <cell r="F425" t="str">
            <v>mg/L</v>
          </cell>
          <cell r="H425">
            <v>39224</v>
          </cell>
          <cell r="I425">
            <v>39225</v>
          </cell>
        </row>
        <row r="426">
          <cell r="A426" t="str">
            <v>DC-1 RM8.5-Chloride</v>
          </cell>
          <cell r="B426">
            <v>425</v>
          </cell>
          <cell r="C426" t="str">
            <v>DC-1 RM8.5</v>
          </cell>
          <cell r="D426" t="str">
            <v>Chloride</v>
          </cell>
          <cell r="E426" t="str">
            <v>ND</v>
          </cell>
          <cell r="F426" t="str">
            <v>mg/L</v>
          </cell>
          <cell r="H426">
            <v>39224</v>
          </cell>
          <cell r="I426">
            <v>39225</v>
          </cell>
        </row>
        <row r="427">
          <cell r="A427" t="str">
            <v>DC-1 RM8.5-N+N</v>
          </cell>
          <cell r="B427">
            <v>426</v>
          </cell>
          <cell r="C427" t="str">
            <v>DC-1 RM8.5</v>
          </cell>
          <cell r="D427" t="str">
            <v>N+N</v>
          </cell>
          <cell r="E427" t="str">
            <v>ND</v>
          </cell>
          <cell r="F427" t="str">
            <v>mg/L</v>
          </cell>
          <cell r="H427">
            <v>39224</v>
          </cell>
          <cell r="I427">
            <v>39225</v>
          </cell>
        </row>
        <row r="428">
          <cell r="A428" t="str">
            <v>DC-1 RM8.5-Sulfate</v>
          </cell>
          <cell r="B428">
            <v>427</v>
          </cell>
          <cell r="C428" t="str">
            <v>DC-1 RM8.5</v>
          </cell>
          <cell r="D428" t="str">
            <v>Sulfate</v>
          </cell>
          <cell r="E428">
            <v>0.56</v>
          </cell>
          <cell r="F428" t="str">
            <v>mg/L</v>
          </cell>
          <cell r="H428">
            <v>39224</v>
          </cell>
          <cell r="I428">
            <v>39225</v>
          </cell>
        </row>
        <row r="429">
          <cell r="A429" t="str">
            <v>DC-2 RM8.0-Chloride</v>
          </cell>
          <cell r="B429">
            <v>428</v>
          </cell>
          <cell r="C429" t="str">
            <v>DC-2 RM8.0</v>
          </cell>
          <cell r="D429" t="str">
            <v>Chloride</v>
          </cell>
          <cell r="E429" t="str">
            <v>ND</v>
          </cell>
          <cell r="F429" t="str">
            <v>mg/L</v>
          </cell>
          <cell r="H429">
            <v>39224</v>
          </cell>
          <cell r="I429">
            <v>39225</v>
          </cell>
        </row>
        <row r="430">
          <cell r="A430" t="str">
            <v>DC-2 RM8.0-N+N</v>
          </cell>
          <cell r="B430">
            <v>429</v>
          </cell>
          <cell r="C430" t="str">
            <v>DC-2 RM8.0</v>
          </cell>
          <cell r="D430" t="str">
            <v>N+N</v>
          </cell>
          <cell r="E430" t="str">
            <v>ND</v>
          </cell>
          <cell r="F430" t="str">
            <v>mg/L</v>
          </cell>
          <cell r="H430">
            <v>39224</v>
          </cell>
          <cell r="I430">
            <v>39225</v>
          </cell>
        </row>
        <row r="431">
          <cell r="A431" t="str">
            <v>DC-2 RM8.0-Sulfate</v>
          </cell>
          <cell r="B431">
            <v>430</v>
          </cell>
          <cell r="C431" t="str">
            <v>DC-2 RM8.0</v>
          </cell>
          <cell r="D431" t="str">
            <v>Sulfate</v>
          </cell>
          <cell r="E431">
            <v>0.58</v>
          </cell>
          <cell r="F431" t="str">
            <v>mg/L</v>
          </cell>
          <cell r="H431">
            <v>39224</v>
          </cell>
          <cell r="I431">
            <v>39225</v>
          </cell>
        </row>
        <row r="432">
          <cell r="A432" t="str">
            <v>MFAR-1 RM51.5-Chloride</v>
          </cell>
          <cell r="B432">
            <v>431</v>
          </cell>
          <cell r="C432" t="str">
            <v>MFAR-1 RM51.5</v>
          </cell>
          <cell r="D432" t="str">
            <v>Chloride</v>
          </cell>
          <cell r="E432" t="str">
            <v>ND</v>
          </cell>
          <cell r="F432" t="str">
            <v>mg/L</v>
          </cell>
          <cell r="H432">
            <v>39224</v>
          </cell>
          <cell r="I432">
            <v>39225</v>
          </cell>
        </row>
        <row r="433">
          <cell r="A433" t="str">
            <v>MFAR-1 RM51.5-N+N</v>
          </cell>
          <cell r="B433">
            <v>432</v>
          </cell>
          <cell r="C433" t="str">
            <v>MFAR-1 RM51.5</v>
          </cell>
          <cell r="D433" t="str">
            <v>N+N</v>
          </cell>
          <cell r="E433" t="str">
            <v>ND</v>
          </cell>
          <cell r="F433" t="str">
            <v>mg/L</v>
          </cell>
          <cell r="H433">
            <v>39224</v>
          </cell>
          <cell r="I433">
            <v>39225</v>
          </cell>
        </row>
        <row r="434">
          <cell r="A434" t="str">
            <v>MFAR-1 RM51.5-Sulfate</v>
          </cell>
          <cell r="B434">
            <v>433</v>
          </cell>
          <cell r="C434" t="str">
            <v>MFAR-1 RM51.5</v>
          </cell>
          <cell r="D434" t="str">
            <v>Sulfate</v>
          </cell>
          <cell r="E434" t="str">
            <v>ND</v>
          </cell>
          <cell r="F434" t="str">
            <v>mg/L</v>
          </cell>
          <cell r="H434">
            <v>39224</v>
          </cell>
          <cell r="I434">
            <v>39225</v>
          </cell>
        </row>
        <row r="435">
          <cell r="A435" t="str">
            <v>MFAR-2 RM 46.5-Chloride</v>
          </cell>
          <cell r="B435">
            <v>434</v>
          </cell>
          <cell r="C435" t="str">
            <v>MFAR-2 RM 46.5</v>
          </cell>
          <cell r="D435" t="str">
            <v>Chloride</v>
          </cell>
          <cell r="E435" t="str">
            <v>ND</v>
          </cell>
          <cell r="F435" t="str">
            <v>mg/L</v>
          </cell>
          <cell r="H435">
            <v>39224</v>
          </cell>
          <cell r="I435">
            <v>39225</v>
          </cell>
        </row>
        <row r="436">
          <cell r="A436" t="str">
            <v>MFAR-2 RM 46.5-N+N</v>
          </cell>
          <cell r="B436">
            <v>435</v>
          </cell>
          <cell r="C436" t="str">
            <v>MFAR-2 RM 46.5</v>
          </cell>
          <cell r="D436" t="str">
            <v>N+N</v>
          </cell>
          <cell r="E436" t="str">
            <v>ND</v>
          </cell>
          <cell r="F436" t="str">
            <v>mg/L</v>
          </cell>
          <cell r="H436">
            <v>39224</v>
          </cell>
          <cell r="I436">
            <v>39225</v>
          </cell>
        </row>
        <row r="437">
          <cell r="A437" t="str">
            <v>MFAR-2 RM 46.5-Sulfate</v>
          </cell>
          <cell r="B437">
            <v>436</v>
          </cell>
          <cell r="C437" t="str">
            <v>MFAR-2 RM 46.5</v>
          </cell>
          <cell r="D437" t="str">
            <v>Sulfate</v>
          </cell>
          <cell r="E437" t="str">
            <v>ND</v>
          </cell>
          <cell r="F437" t="str">
            <v>mg/L</v>
          </cell>
          <cell r="H437">
            <v>39224</v>
          </cell>
          <cell r="I437">
            <v>39225</v>
          </cell>
        </row>
        <row r="438">
          <cell r="A438" t="str">
            <v>RR-2 RM30.1-Chloride</v>
          </cell>
          <cell r="B438">
            <v>437</v>
          </cell>
          <cell r="C438" t="str">
            <v>RR-2 RM30.1</v>
          </cell>
          <cell r="D438" t="str">
            <v>Chloride</v>
          </cell>
          <cell r="E438" t="str">
            <v>ND</v>
          </cell>
          <cell r="F438" t="str">
            <v>mg/L</v>
          </cell>
          <cell r="H438">
            <v>39224</v>
          </cell>
          <cell r="I438">
            <v>39225</v>
          </cell>
        </row>
        <row r="439">
          <cell r="A439" t="str">
            <v>RR-2 RM30.1-N+N</v>
          </cell>
          <cell r="B439">
            <v>438</v>
          </cell>
          <cell r="C439" t="str">
            <v>RR-2 RM30.1</v>
          </cell>
          <cell r="D439" t="str">
            <v>N+N</v>
          </cell>
          <cell r="E439" t="str">
            <v>ND</v>
          </cell>
          <cell r="F439" t="str">
            <v>mg/L</v>
          </cell>
          <cell r="H439">
            <v>39224</v>
          </cell>
          <cell r="I439">
            <v>39225</v>
          </cell>
        </row>
        <row r="440">
          <cell r="A440" t="str">
            <v>RR-2 RM30.1-Sulfate</v>
          </cell>
          <cell r="B440">
            <v>439</v>
          </cell>
          <cell r="C440" t="str">
            <v>RR-2 RM30.1</v>
          </cell>
          <cell r="D440" t="str">
            <v>Sulfate</v>
          </cell>
          <cell r="E440">
            <v>0.77</v>
          </cell>
          <cell r="F440" t="str">
            <v>mg/L</v>
          </cell>
          <cell r="H440">
            <v>39224</v>
          </cell>
          <cell r="I440">
            <v>39225</v>
          </cell>
        </row>
        <row r="441">
          <cell r="A441" t="str">
            <v>RR-2A-Chloride</v>
          </cell>
          <cell r="B441">
            <v>440</v>
          </cell>
          <cell r="C441" t="str">
            <v>RR-2A</v>
          </cell>
          <cell r="D441" t="str">
            <v>Chloride</v>
          </cell>
          <cell r="E441" t="str">
            <v>ND</v>
          </cell>
          <cell r="F441" t="str">
            <v>mg/L</v>
          </cell>
          <cell r="H441">
            <v>39224</v>
          </cell>
          <cell r="I441">
            <v>39225</v>
          </cell>
        </row>
        <row r="442">
          <cell r="A442" t="str">
            <v>RR-2A-N+N</v>
          </cell>
          <cell r="B442">
            <v>441</v>
          </cell>
          <cell r="C442" t="str">
            <v>RR-2A</v>
          </cell>
          <cell r="D442" t="str">
            <v>N+N</v>
          </cell>
          <cell r="E442" t="str">
            <v>ND</v>
          </cell>
          <cell r="F442" t="str">
            <v>mg/L</v>
          </cell>
          <cell r="H442">
            <v>39224</v>
          </cell>
          <cell r="I442">
            <v>39225</v>
          </cell>
        </row>
        <row r="443">
          <cell r="A443" t="str">
            <v>RR-2A-Sulfate</v>
          </cell>
          <cell r="B443">
            <v>442</v>
          </cell>
          <cell r="C443" t="str">
            <v>RR-2A</v>
          </cell>
          <cell r="D443" t="str">
            <v>Sulfate</v>
          </cell>
          <cell r="E443">
            <v>0.78</v>
          </cell>
          <cell r="F443" t="str">
            <v>mg/L</v>
          </cell>
          <cell r="H443">
            <v>39224</v>
          </cell>
          <cell r="I443">
            <v>39225</v>
          </cell>
        </row>
        <row r="444">
          <cell r="A444" t="str">
            <v>SFRR-1 RM0.0-Ammonia</v>
          </cell>
          <cell r="B444">
            <v>443</v>
          </cell>
          <cell r="C444" t="str">
            <v>SFRR-1 RM0.0</v>
          </cell>
          <cell r="D444" t="str">
            <v>Ammonia</v>
          </cell>
          <cell r="E444" t="str">
            <v>ND</v>
          </cell>
          <cell r="F444" t="str">
            <v>mg/L</v>
          </cell>
          <cell r="H444">
            <v>39225</v>
          </cell>
          <cell r="I444">
            <v>39238</v>
          </cell>
        </row>
        <row r="445">
          <cell r="A445" t="str">
            <v>SFRR-1 RM0.0-Phosphorus</v>
          </cell>
          <cell r="B445">
            <v>444</v>
          </cell>
          <cell r="C445" t="str">
            <v>SFRR-1 RM0.0</v>
          </cell>
          <cell r="D445" t="str">
            <v>Phosphorus</v>
          </cell>
          <cell r="E445" t="str">
            <v>ND</v>
          </cell>
          <cell r="F445" t="str">
            <v>mg/L</v>
          </cell>
          <cell r="H445">
            <v>39225</v>
          </cell>
          <cell r="I445">
            <v>39237</v>
          </cell>
        </row>
        <row r="446">
          <cell r="A446" t="str">
            <v>SFRR-1 RM0.0-Nitrogen</v>
          </cell>
          <cell r="B446">
            <v>445</v>
          </cell>
          <cell r="C446" t="str">
            <v>SFRR-1 RM0.0</v>
          </cell>
          <cell r="D446" t="str">
            <v>Nitrogen</v>
          </cell>
          <cell r="E446" t="str">
            <v>ND</v>
          </cell>
          <cell r="F446" t="str">
            <v>mg/L</v>
          </cell>
          <cell r="H446">
            <v>39225</v>
          </cell>
          <cell r="I446">
            <v>39237</v>
          </cell>
        </row>
        <row r="447">
          <cell r="A447" t="str">
            <v>SFRR-1 RM0.0-Carbon</v>
          </cell>
          <cell r="B447">
            <v>446</v>
          </cell>
          <cell r="C447" t="str">
            <v>SFRR-1 RM0.0</v>
          </cell>
          <cell r="D447" t="str">
            <v>Carbon</v>
          </cell>
          <cell r="E447">
            <v>1</v>
          </cell>
          <cell r="F447" t="str">
            <v>mg/L</v>
          </cell>
          <cell r="H447">
            <v>39225</v>
          </cell>
          <cell r="I447">
            <v>39232</v>
          </cell>
        </row>
        <row r="448">
          <cell r="A448" t="str">
            <v>RR-3 RM 23.0-Ammonia</v>
          </cell>
          <cell r="B448">
            <v>447</v>
          </cell>
          <cell r="C448" t="str">
            <v>RR-3 RM 23.0</v>
          </cell>
          <cell r="D448" t="str">
            <v>Ammonia</v>
          </cell>
          <cell r="E448" t="str">
            <v>ND</v>
          </cell>
          <cell r="F448" t="str">
            <v>mg/L</v>
          </cell>
          <cell r="H448">
            <v>39225</v>
          </cell>
          <cell r="I448">
            <v>39238</v>
          </cell>
        </row>
        <row r="449">
          <cell r="A449" t="str">
            <v>RR-3 RM 23.0-Phosphorus</v>
          </cell>
          <cell r="B449">
            <v>448</v>
          </cell>
          <cell r="C449" t="str">
            <v>RR-3 RM 23.0</v>
          </cell>
          <cell r="D449" t="str">
            <v>Phosphorus</v>
          </cell>
          <cell r="E449">
            <v>0.56</v>
          </cell>
          <cell r="F449" t="str">
            <v>mg/L</v>
          </cell>
          <cell r="H449">
            <v>39225</v>
          </cell>
          <cell r="I449">
            <v>39237</v>
          </cell>
        </row>
        <row r="450">
          <cell r="A450" t="str">
            <v>RR-3 RM 23.0-Nitrogen</v>
          </cell>
          <cell r="B450">
            <v>449</v>
          </cell>
          <cell r="C450" t="str">
            <v>RR-3 RM 23.0</v>
          </cell>
          <cell r="D450" t="str">
            <v>Nitrogen</v>
          </cell>
          <cell r="E450" t="str">
            <v>ND</v>
          </cell>
          <cell r="F450" t="str">
            <v>mg/L</v>
          </cell>
          <cell r="H450">
            <v>39225</v>
          </cell>
          <cell r="I450">
            <v>39237</v>
          </cell>
        </row>
        <row r="451">
          <cell r="A451" t="str">
            <v>RR-3 RM 23.0-Carbon</v>
          </cell>
          <cell r="B451">
            <v>450</v>
          </cell>
          <cell r="C451" t="str">
            <v>RR-3 RM 23.0</v>
          </cell>
          <cell r="D451" t="str">
            <v>Carbon</v>
          </cell>
          <cell r="E451" t="str">
            <v>ND</v>
          </cell>
          <cell r="F451" t="str">
            <v>mg/L</v>
          </cell>
          <cell r="H451">
            <v>39225</v>
          </cell>
          <cell r="I451">
            <v>39232</v>
          </cell>
        </row>
        <row r="452">
          <cell r="A452" t="str">
            <v>RR-4 RM22.5-Ammonia</v>
          </cell>
          <cell r="B452">
            <v>451</v>
          </cell>
          <cell r="C452" t="str">
            <v>RR-4 RM22.5</v>
          </cell>
          <cell r="D452" t="str">
            <v>Ammonia</v>
          </cell>
          <cell r="E452" t="str">
            <v>ND</v>
          </cell>
          <cell r="F452" t="str">
            <v>mg/L</v>
          </cell>
          <cell r="H452">
            <v>39225</v>
          </cell>
          <cell r="I452">
            <v>39238</v>
          </cell>
        </row>
        <row r="453">
          <cell r="A453" t="str">
            <v>RR-4 RM22.5-Phosphorus</v>
          </cell>
          <cell r="B453">
            <v>452</v>
          </cell>
          <cell r="C453" t="str">
            <v>RR-4 RM22.5</v>
          </cell>
          <cell r="D453" t="str">
            <v>Phosphorus</v>
          </cell>
          <cell r="E453" t="str">
            <v>ND</v>
          </cell>
          <cell r="F453" t="str">
            <v>mg/L</v>
          </cell>
          <cell r="H453">
            <v>39225</v>
          </cell>
          <cell r="I453">
            <v>39237</v>
          </cell>
        </row>
        <row r="454">
          <cell r="A454" t="str">
            <v>RR-4 RM22.5-Nitrogen</v>
          </cell>
          <cell r="B454">
            <v>453</v>
          </cell>
          <cell r="C454" t="str">
            <v>RR-4 RM22.5</v>
          </cell>
          <cell r="D454" t="str">
            <v>Nitrogen</v>
          </cell>
          <cell r="E454" t="str">
            <v>ND</v>
          </cell>
          <cell r="F454" t="str">
            <v>mg/L</v>
          </cell>
          <cell r="H454">
            <v>39225</v>
          </cell>
          <cell r="I454">
            <v>39237</v>
          </cell>
        </row>
        <row r="455">
          <cell r="A455" t="str">
            <v>RR-4 RM22.5-Carbon</v>
          </cell>
          <cell r="B455">
            <v>454</v>
          </cell>
          <cell r="C455" t="str">
            <v>RR-4 RM22.5</v>
          </cell>
          <cell r="D455" t="str">
            <v>Carbon</v>
          </cell>
          <cell r="E455" t="str">
            <v>ND</v>
          </cell>
          <cell r="F455" t="str">
            <v>mg/L</v>
          </cell>
          <cell r="H455">
            <v>39225</v>
          </cell>
          <cell r="I455">
            <v>39232</v>
          </cell>
        </row>
        <row r="456">
          <cell r="A456" t="str">
            <v>SFRR-1 RM0.0-Calcium</v>
          </cell>
          <cell r="B456">
            <v>455</v>
          </cell>
          <cell r="C456" t="str">
            <v>SFRR-1 RM0.0</v>
          </cell>
          <cell r="D456" t="str">
            <v>Calcium</v>
          </cell>
          <cell r="E456">
            <v>2.4</v>
          </cell>
          <cell r="F456" t="str">
            <v>mg/L</v>
          </cell>
          <cell r="H456">
            <v>39225</v>
          </cell>
          <cell r="I456">
            <v>39231</v>
          </cell>
        </row>
        <row r="457">
          <cell r="A457" t="str">
            <v>SFRR-1 RM0.0-Potassium</v>
          </cell>
          <cell r="B457">
            <v>456</v>
          </cell>
          <cell r="C457" t="str">
            <v>SFRR-1 RM0.0</v>
          </cell>
          <cell r="D457" t="str">
            <v>Potassium</v>
          </cell>
          <cell r="E457" t="str">
            <v>ND</v>
          </cell>
          <cell r="F457" t="str">
            <v>mg/L</v>
          </cell>
          <cell r="H457">
            <v>39225</v>
          </cell>
          <cell r="I457">
            <v>39231</v>
          </cell>
        </row>
        <row r="458">
          <cell r="A458" t="str">
            <v>SFRR-1 RM0.0-Magnesium</v>
          </cell>
          <cell r="B458">
            <v>457</v>
          </cell>
          <cell r="C458" t="str">
            <v>SFRR-1 RM0.0</v>
          </cell>
          <cell r="D458" t="str">
            <v>Magnesium</v>
          </cell>
          <cell r="E458">
            <v>0.53</v>
          </cell>
          <cell r="F458" t="str">
            <v>mg/L</v>
          </cell>
          <cell r="H458">
            <v>39225</v>
          </cell>
          <cell r="I458">
            <v>39231</v>
          </cell>
        </row>
        <row r="459">
          <cell r="A459" t="str">
            <v>SFRR-1 RM0.0-Sodium</v>
          </cell>
          <cell r="B459">
            <v>458</v>
          </cell>
          <cell r="C459" t="str">
            <v>SFRR-1 RM0.0</v>
          </cell>
          <cell r="D459" t="str">
            <v>Sodium</v>
          </cell>
          <cell r="E459">
            <v>1.5</v>
          </cell>
          <cell r="F459" t="str">
            <v>mg/L</v>
          </cell>
          <cell r="H459">
            <v>39225</v>
          </cell>
          <cell r="I459">
            <v>39231</v>
          </cell>
        </row>
        <row r="460">
          <cell r="A460" t="str">
            <v>RR-3 RM 23.0-Calcium</v>
          </cell>
          <cell r="B460">
            <v>459</v>
          </cell>
          <cell r="C460" t="str">
            <v>RR-3 RM 23.0</v>
          </cell>
          <cell r="D460" t="str">
            <v>Calcium</v>
          </cell>
          <cell r="E460">
            <v>4.4</v>
          </cell>
          <cell r="F460" t="str">
            <v>mg/L</v>
          </cell>
          <cell r="H460">
            <v>39225</v>
          </cell>
          <cell r="I460">
            <v>39231</v>
          </cell>
        </row>
        <row r="461">
          <cell r="A461" t="str">
            <v>RR-3 RM 23.0-Potassium</v>
          </cell>
          <cell r="B461">
            <v>460</v>
          </cell>
          <cell r="C461" t="str">
            <v>RR-3 RM 23.0</v>
          </cell>
          <cell r="D461" t="str">
            <v>Potassium</v>
          </cell>
          <cell r="E461" t="str">
            <v>ND</v>
          </cell>
          <cell r="F461" t="str">
            <v>mg/L</v>
          </cell>
          <cell r="H461">
            <v>39225</v>
          </cell>
          <cell r="I461">
            <v>39231</v>
          </cell>
        </row>
        <row r="462">
          <cell r="A462" t="str">
            <v>RR-3 RM 23.0-Magnesium</v>
          </cell>
          <cell r="B462">
            <v>461</v>
          </cell>
          <cell r="C462" t="str">
            <v>RR-3 RM 23.0</v>
          </cell>
          <cell r="D462" t="str">
            <v>Magnesium</v>
          </cell>
          <cell r="E462">
            <v>0.73</v>
          </cell>
          <cell r="F462" t="str">
            <v>mg/L</v>
          </cell>
          <cell r="H462">
            <v>39225</v>
          </cell>
          <cell r="I462">
            <v>39231</v>
          </cell>
        </row>
        <row r="463">
          <cell r="A463" t="str">
            <v>RR-3 RM 23.0-Sodium</v>
          </cell>
          <cell r="B463">
            <v>462</v>
          </cell>
          <cell r="C463" t="str">
            <v>RR-3 RM 23.0</v>
          </cell>
          <cell r="D463" t="str">
            <v>Sodium</v>
          </cell>
          <cell r="E463">
            <v>3.8</v>
          </cell>
          <cell r="F463" t="str">
            <v>mg/L</v>
          </cell>
          <cell r="H463">
            <v>39225</v>
          </cell>
          <cell r="I463">
            <v>39231</v>
          </cell>
        </row>
        <row r="464">
          <cell r="A464" t="str">
            <v>RR-4 RM22.5-Calcium</v>
          </cell>
          <cell r="B464">
            <v>463</v>
          </cell>
          <cell r="C464" t="str">
            <v>RR-4 RM22.5</v>
          </cell>
          <cell r="D464" t="str">
            <v>Calcium</v>
          </cell>
          <cell r="E464">
            <v>3.6</v>
          </cell>
          <cell r="F464" t="str">
            <v>mg/L</v>
          </cell>
          <cell r="H464">
            <v>39225</v>
          </cell>
          <cell r="I464">
            <v>39231</v>
          </cell>
        </row>
        <row r="465">
          <cell r="A465" t="str">
            <v>RR-4 RM22.5-Potassium</v>
          </cell>
          <cell r="B465">
            <v>464</v>
          </cell>
          <cell r="C465" t="str">
            <v>RR-4 RM22.5</v>
          </cell>
          <cell r="D465" t="str">
            <v>Potassium</v>
          </cell>
          <cell r="E465" t="str">
            <v>ND</v>
          </cell>
          <cell r="F465" t="str">
            <v>mg/L</v>
          </cell>
          <cell r="H465">
            <v>39225</v>
          </cell>
          <cell r="I465">
            <v>39231</v>
          </cell>
        </row>
        <row r="466">
          <cell r="A466" t="str">
            <v>RR-4 RM22.5-Magnesium</v>
          </cell>
          <cell r="B466">
            <v>465</v>
          </cell>
          <cell r="C466" t="str">
            <v>RR-4 RM22.5</v>
          </cell>
          <cell r="D466" t="str">
            <v>Magnesium</v>
          </cell>
          <cell r="E466">
            <v>0.64</v>
          </cell>
          <cell r="F466" t="str">
            <v>mg/L</v>
          </cell>
          <cell r="H466">
            <v>39225</v>
          </cell>
          <cell r="I466">
            <v>39231</v>
          </cell>
        </row>
        <row r="467">
          <cell r="A467" t="str">
            <v>RR-4 RM22.5-Sodium</v>
          </cell>
          <cell r="B467">
            <v>466</v>
          </cell>
          <cell r="C467" t="str">
            <v>RR-4 RM22.5</v>
          </cell>
          <cell r="D467" t="str">
            <v>Sodium</v>
          </cell>
          <cell r="E467">
            <v>3</v>
          </cell>
          <cell r="F467" t="str">
            <v>mg/L</v>
          </cell>
          <cell r="H467">
            <v>39225</v>
          </cell>
          <cell r="I467">
            <v>39231</v>
          </cell>
        </row>
        <row r="468">
          <cell r="A468" t="str">
            <v>SFRR-1 RM0.0-Total Alkalinity</v>
          </cell>
          <cell r="B468">
            <v>467</v>
          </cell>
          <cell r="C468" t="str">
            <v>SFRR-1 RM0.0</v>
          </cell>
          <cell r="D468" t="str">
            <v>Total Alkalinity</v>
          </cell>
          <cell r="E468">
            <v>12</v>
          </cell>
          <cell r="F468" t="str">
            <v>mg/L</v>
          </cell>
          <cell r="H468">
            <v>39225</v>
          </cell>
          <cell r="I468">
            <v>39225</v>
          </cell>
        </row>
        <row r="469">
          <cell r="A469" t="str">
            <v>SFRR-1 RM0.0-Hardness</v>
          </cell>
          <cell r="B469">
            <v>468</v>
          </cell>
          <cell r="C469" t="str">
            <v>SFRR-1 RM0.0</v>
          </cell>
          <cell r="D469" t="str">
            <v>Hardness</v>
          </cell>
          <cell r="E469">
            <v>8.2</v>
          </cell>
          <cell r="F469" t="str">
            <v>mg/L</v>
          </cell>
          <cell r="H469">
            <v>39225</v>
          </cell>
          <cell r="I469">
            <v>39231</v>
          </cell>
        </row>
        <row r="470">
          <cell r="A470" t="str">
            <v>SFRR-1 RM0.0-Phosphate</v>
          </cell>
          <cell r="B470">
            <v>469</v>
          </cell>
          <cell r="C470" t="str">
            <v>SFRR-1 RM0.0</v>
          </cell>
          <cell r="D470" t="str">
            <v>Phosphate</v>
          </cell>
          <cell r="E470" t="str">
            <v>ND</v>
          </cell>
          <cell r="F470" t="str">
            <v>mg/L</v>
          </cell>
          <cell r="H470">
            <v>39225</v>
          </cell>
          <cell r="I470">
            <v>39227</v>
          </cell>
        </row>
        <row r="471">
          <cell r="A471" t="str">
            <v>SFRR-1 RM0.0-TDS</v>
          </cell>
          <cell r="B471">
            <v>470</v>
          </cell>
          <cell r="C471" t="str">
            <v>SFRR-1 RM0.0</v>
          </cell>
          <cell r="D471" t="str">
            <v>TDS</v>
          </cell>
          <cell r="E471">
            <v>34</v>
          </cell>
          <cell r="F471" t="str">
            <v>mg/L</v>
          </cell>
          <cell r="H471">
            <v>39225</v>
          </cell>
          <cell r="I471">
            <v>39226</v>
          </cell>
        </row>
        <row r="472">
          <cell r="A472" t="str">
            <v>SFRR-1 RM0.0-TSS</v>
          </cell>
          <cell r="B472">
            <v>471</v>
          </cell>
          <cell r="C472" t="str">
            <v>SFRR-1 RM0.0</v>
          </cell>
          <cell r="D472" t="str">
            <v>TSS</v>
          </cell>
          <cell r="E472" t="str">
            <v>ND</v>
          </cell>
          <cell r="F472" t="str">
            <v>mg/L</v>
          </cell>
          <cell r="H472">
            <v>39225</v>
          </cell>
          <cell r="I472">
            <v>39227</v>
          </cell>
        </row>
        <row r="473">
          <cell r="A473" t="str">
            <v>SFRR-1 RM0.0-Turbidity</v>
          </cell>
          <cell r="B473">
            <v>472</v>
          </cell>
          <cell r="C473" t="str">
            <v>SFRR-1 RM0.0</v>
          </cell>
          <cell r="D473" t="str">
            <v>Turbidity</v>
          </cell>
          <cell r="E473">
            <v>0.24</v>
          </cell>
          <cell r="F473" t="str">
            <v>NTU</v>
          </cell>
          <cell r="H473">
            <v>39225</v>
          </cell>
          <cell r="I473">
            <v>39225</v>
          </cell>
        </row>
        <row r="474">
          <cell r="A474" t="str">
            <v>RR-3 RM 23.0-Total Alkalinity</v>
          </cell>
          <cell r="B474">
            <v>473</v>
          </cell>
          <cell r="C474" t="str">
            <v>RR-3 RM 23.0</v>
          </cell>
          <cell r="D474" t="str">
            <v>Total Alkalinity</v>
          </cell>
          <cell r="E474">
            <v>16</v>
          </cell>
          <cell r="F474" t="str">
            <v>mg/L</v>
          </cell>
          <cell r="H474">
            <v>39225</v>
          </cell>
          <cell r="I474">
            <v>39225</v>
          </cell>
        </row>
        <row r="475">
          <cell r="A475" t="str">
            <v>RR-3 RM 23.0-Hardness</v>
          </cell>
          <cell r="B475">
            <v>474</v>
          </cell>
          <cell r="C475" t="str">
            <v>RR-3 RM 23.0</v>
          </cell>
          <cell r="D475" t="str">
            <v>Hardness</v>
          </cell>
          <cell r="E475">
            <v>14</v>
          </cell>
          <cell r="F475" t="str">
            <v>mg/L</v>
          </cell>
          <cell r="H475">
            <v>39225</v>
          </cell>
          <cell r="I475">
            <v>39231</v>
          </cell>
        </row>
        <row r="476">
          <cell r="A476" t="str">
            <v>RR-3 RM 23.0-Phosphate</v>
          </cell>
          <cell r="B476">
            <v>475</v>
          </cell>
          <cell r="C476" t="str">
            <v>RR-3 RM 23.0</v>
          </cell>
          <cell r="D476" t="str">
            <v>Phosphate</v>
          </cell>
          <cell r="E476" t="str">
            <v>ND</v>
          </cell>
          <cell r="F476" t="str">
            <v>mg/L</v>
          </cell>
          <cell r="H476">
            <v>39225</v>
          </cell>
          <cell r="I476">
            <v>39227</v>
          </cell>
        </row>
        <row r="477">
          <cell r="A477" t="str">
            <v>RR-3 RM 23.0-TDS</v>
          </cell>
          <cell r="B477">
            <v>476</v>
          </cell>
          <cell r="C477" t="str">
            <v>RR-3 RM 23.0</v>
          </cell>
          <cell r="D477" t="str">
            <v>TDS</v>
          </cell>
          <cell r="E477">
            <v>50</v>
          </cell>
          <cell r="F477" t="str">
            <v>mg/L</v>
          </cell>
          <cell r="H477">
            <v>39225</v>
          </cell>
          <cell r="I477">
            <v>39226</v>
          </cell>
        </row>
        <row r="478">
          <cell r="A478" t="str">
            <v>RR-3 RM 23.0-TSS</v>
          </cell>
          <cell r="B478">
            <v>477</v>
          </cell>
          <cell r="C478" t="str">
            <v>RR-3 RM 23.0</v>
          </cell>
          <cell r="D478" t="str">
            <v>TSS</v>
          </cell>
          <cell r="E478" t="str">
            <v>ND</v>
          </cell>
          <cell r="F478" t="str">
            <v>mg/L</v>
          </cell>
          <cell r="H478">
            <v>39225</v>
          </cell>
          <cell r="I478">
            <v>39227</v>
          </cell>
        </row>
        <row r="479">
          <cell r="A479" t="str">
            <v>RR-3 RM 23.0-Turbidity</v>
          </cell>
          <cell r="B479">
            <v>478</v>
          </cell>
          <cell r="C479" t="str">
            <v>RR-3 RM 23.0</v>
          </cell>
          <cell r="D479" t="str">
            <v>Turbidity</v>
          </cell>
          <cell r="E479">
            <v>0.29</v>
          </cell>
          <cell r="F479" t="str">
            <v>NTU</v>
          </cell>
          <cell r="H479">
            <v>39225</v>
          </cell>
          <cell r="I479">
            <v>39225</v>
          </cell>
        </row>
        <row r="480">
          <cell r="A480" t="str">
            <v>RR-4 RM22.5-Total Alkalinity</v>
          </cell>
          <cell r="B480">
            <v>479</v>
          </cell>
          <cell r="C480" t="str">
            <v>RR-4 RM22.5</v>
          </cell>
          <cell r="D480" t="str">
            <v>Total Alkalinity</v>
          </cell>
          <cell r="E480">
            <v>14</v>
          </cell>
          <cell r="F480" t="str">
            <v>mg/L</v>
          </cell>
          <cell r="H480">
            <v>39225</v>
          </cell>
          <cell r="I480">
            <v>39225</v>
          </cell>
        </row>
        <row r="481">
          <cell r="A481" t="str">
            <v>RR-4 RM22.5-Hardness</v>
          </cell>
          <cell r="B481">
            <v>480</v>
          </cell>
          <cell r="C481" t="str">
            <v>RR-4 RM22.5</v>
          </cell>
          <cell r="D481" t="str">
            <v>Hardness</v>
          </cell>
          <cell r="E481">
            <v>12</v>
          </cell>
          <cell r="F481" t="str">
            <v>mg/L</v>
          </cell>
          <cell r="H481">
            <v>39225</v>
          </cell>
          <cell r="I481">
            <v>39231</v>
          </cell>
        </row>
        <row r="482">
          <cell r="A482" t="str">
            <v>RR-4 RM22.5-Phosphate</v>
          </cell>
          <cell r="B482">
            <v>481</v>
          </cell>
          <cell r="C482" t="str">
            <v>RR-4 RM22.5</v>
          </cell>
          <cell r="D482" t="str">
            <v>Phosphate</v>
          </cell>
          <cell r="E482" t="str">
            <v>ND</v>
          </cell>
          <cell r="F482" t="str">
            <v>mg/L</v>
          </cell>
          <cell r="H482">
            <v>39225</v>
          </cell>
          <cell r="I482">
            <v>39227</v>
          </cell>
        </row>
        <row r="483">
          <cell r="A483" t="str">
            <v>RR-4 RM22.5-TDS</v>
          </cell>
          <cell r="B483">
            <v>482</v>
          </cell>
          <cell r="C483" t="str">
            <v>RR-4 RM22.5</v>
          </cell>
          <cell r="D483" t="str">
            <v>TDS</v>
          </cell>
          <cell r="E483">
            <v>90</v>
          </cell>
          <cell r="F483" t="str">
            <v>mg/L</v>
          </cell>
          <cell r="H483">
            <v>39225</v>
          </cell>
          <cell r="I483">
            <v>39226</v>
          </cell>
        </row>
        <row r="484">
          <cell r="A484" t="str">
            <v>RR-4 RM22.5-TSS</v>
          </cell>
          <cell r="B484">
            <v>483</v>
          </cell>
          <cell r="C484" t="str">
            <v>RR-4 RM22.5</v>
          </cell>
          <cell r="D484" t="str">
            <v>TSS</v>
          </cell>
          <cell r="E484" t="str">
            <v>ND</v>
          </cell>
          <cell r="F484" t="str">
            <v>mg/L</v>
          </cell>
          <cell r="H484">
            <v>39225</v>
          </cell>
          <cell r="I484">
            <v>39227</v>
          </cell>
        </row>
        <row r="485">
          <cell r="A485" t="str">
            <v>RR-4 RM22.5-Turbidity</v>
          </cell>
          <cell r="B485">
            <v>484</v>
          </cell>
          <cell r="C485" t="str">
            <v>RR-4 RM22.5</v>
          </cell>
          <cell r="D485" t="str">
            <v>Turbidity</v>
          </cell>
          <cell r="E485">
            <v>0.15</v>
          </cell>
          <cell r="F485" t="str">
            <v>NTU</v>
          </cell>
          <cell r="H485">
            <v>39225</v>
          </cell>
          <cell r="I485">
            <v>39225</v>
          </cell>
        </row>
        <row r="486">
          <cell r="A486" t="str">
            <v>SFRR-1 RM0.0-Chloride</v>
          </cell>
          <cell r="B486">
            <v>485</v>
          </cell>
          <cell r="C486" t="str">
            <v>SFRR-1 RM0.0</v>
          </cell>
          <cell r="D486" t="str">
            <v>Chloride</v>
          </cell>
          <cell r="E486" t="str">
            <v>ND</v>
          </cell>
          <cell r="F486" t="str">
            <v>mg/L</v>
          </cell>
          <cell r="H486">
            <v>39225</v>
          </cell>
          <cell r="I486">
            <v>39227</v>
          </cell>
        </row>
        <row r="487">
          <cell r="A487" t="str">
            <v>SFRR-1 RM0.0-N+N</v>
          </cell>
          <cell r="B487">
            <v>486</v>
          </cell>
          <cell r="C487" t="str">
            <v>SFRR-1 RM0.0</v>
          </cell>
          <cell r="D487" t="str">
            <v>N+N</v>
          </cell>
          <cell r="E487" t="str">
            <v>ND</v>
          </cell>
          <cell r="F487" t="str">
            <v>mg/L</v>
          </cell>
          <cell r="H487">
            <v>39225</v>
          </cell>
          <cell r="I487">
            <v>39227</v>
          </cell>
        </row>
        <row r="488">
          <cell r="A488" t="str">
            <v>SFRR-1 RM0.0-Sulfate</v>
          </cell>
          <cell r="B488">
            <v>487</v>
          </cell>
          <cell r="C488" t="str">
            <v>SFRR-1 RM0.0</v>
          </cell>
          <cell r="D488" t="str">
            <v>Sulfate</v>
          </cell>
          <cell r="E488" t="str">
            <v>ND</v>
          </cell>
          <cell r="F488" t="str">
            <v>mg/L</v>
          </cell>
          <cell r="H488">
            <v>39225</v>
          </cell>
          <cell r="I488">
            <v>39227</v>
          </cell>
        </row>
        <row r="489">
          <cell r="A489" t="str">
            <v>RR-3 RM 23.0-Chloride</v>
          </cell>
          <cell r="B489">
            <v>488</v>
          </cell>
          <cell r="C489" t="str">
            <v>RR-3 RM 23.0</v>
          </cell>
          <cell r="D489" t="str">
            <v>Chloride</v>
          </cell>
          <cell r="E489">
            <v>5.3</v>
          </cell>
          <cell r="F489" t="str">
            <v>mg/L</v>
          </cell>
          <cell r="H489">
            <v>39225</v>
          </cell>
          <cell r="I489">
            <v>39227</v>
          </cell>
        </row>
        <row r="490">
          <cell r="A490" t="str">
            <v>RR-3 RM 23.0-N+N</v>
          </cell>
          <cell r="B490">
            <v>489</v>
          </cell>
          <cell r="C490" t="str">
            <v>RR-3 RM 23.0</v>
          </cell>
          <cell r="D490" t="str">
            <v>N+N</v>
          </cell>
          <cell r="E490" t="str">
            <v>ND</v>
          </cell>
          <cell r="F490" t="str">
            <v>mg/L</v>
          </cell>
          <cell r="H490">
            <v>39225</v>
          </cell>
          <cell r="I490">
            <v>39227</v>
          </cell>
        </row>
        <row r="491">
          <cell r="A491" t="str">
            <v>RR-3 RM 23.0-Sulfate</v>
          </cell>
          <cell r="B491">
            <v>490</v>
          </cell>
          <cell r="C491" t="str">
            <v>RR-3 RM 23.0</v>
          </cell>
          <cell r="D491" t="str">
            <v>Sulfate</v>
          </cell>
          <cell r="E491">
            <v>0.74</v>
          </cell>
          <cell r="F491" t="str">
            <v>mg/L</v>
          </cell>
          <cell r="H491">
            <v>39225</v>
          </cell>
          <cell r="I491">
            <v>39227</v>
          </cell>
        </row>
        <row r="492">
          <cell r="A492" t="str">
            <v>RR-4 RM22.5-Chloride</v>
          </cell>
          <cell r="B492">
            <v>491</v>
          </cell>
          <cell r="C492" t="str">
            <v>RR-4 RM22.5</v>
          </cell>
          <cell r="D492" t="str">
            <v>Chloride</v>
          </cell>
          <cell r="E492">
            <v>4.2</v>
          </cell>
          <cell r="F492" t="str">
            <v>mg/L</v>
          </cell>
          <cell r="H492">
            <v>39225</v>
          </cell>
          <cell r="I492">
            <v>39227</v>
          </cell>
        </row>
        <row r="493">
          <cell r="A493" t="str">
            <v>RR-4 RM22.5-N+N</v>
          </cell>
          <cell r="B493">
            <v>492</v>
          </cell>
          <cell r="C493" t="str">
            <v>RR-4 RM22.5</v>
          </cell>
          <cell r="D493" t="str">
            <v>N+N</v>
          </cell>
          <cell r="E493" t="str">
            <v>ND</v>
          </cell>
          <cell r="F493" t="str">
            <v>mg/L</v>
          </cell>
          <cell r="H493">
            <v>39225</v>
          </cell>
          <cell r="I493">
            <v>39227</v>
          </cell>
        </row>
        <row r="494">
          <cell r="A494" t="str">
            <v>RR-4 RM22.5-Sulfate</v>
          </cell>
          <cell r="B494">
            <v>493</v>
          </cell>
          <cell r="C494" t="str">
            <v>RR-4 RM22.5</v>
          </cell>
          <cell r="D494" t="str">
            <v>Sulfate</v>
          </cell>
          <cell r="E494">
            <v>0.66</v>
          </cell>
          <cell r="F494" t="str">
            <v>mg/L</v>
          </cell>
          <cell r="H494">
            <v>39225</v>
          </cell>
          <cell r="I494">
            <v>39227</v>
          </cell>
        </row>
        <row r="495">
          <cell r="A495" t="str">
            <v>RR-1 RM35.8-Total Alkalinity</v>
          </cell>
          <cell r="B495">
            <v>494</v>
          </cell>
          <cell r="C495" t="str">
            <v>RR-1 RM35.8</v>
          </cell>
          <cell r="D495" t="str">
            <v>Total Alkalinity</v>
          </cell>
          <cell r="E495">
            <v>22</v>
          </cell>
          <cell r="F495" t="str">
            <v>mg/L</v>
          </cell>
          <cell r="H495">
            <v>39226</v>
          </cell>
          <cell r="I495">
            <v>39237</v>
          </cell>
        </row>
        <row r="496">
          <cell r="A496" t="str">
            <v>RR-1 RM35.8-Hardness</v>
          </cell>
          <cell r="B496">
            <v>495</v>
          </cell>
          <cell r="C496" t="str">
            <v>RR-1 RM35.8</v>
          </cell>
          <cell r="D496" t="str">
            <v>Hardness</v>
          </cell>
          <cell r="E496">
            <v>8.3</v>
          </cell>
          <cell r="F496" t="str">
            <v>mg/L</v>
          </cell>
          <cell r="H496">
            <v>39226</v>
          </cell>
          <cell r="I496">
            <v>39234</v>
          </cell>
        </row>
        <row r="497">
          <cell r="A497" t="str">
            <v>RR-1 RM35.8-Phosphate</v>
          </cell>
          <cell r="B497">
            <v>496</v>
          </cell>
          <cell r="C497" t="str">
            <v>RR-1 RM35.8</v>
          </cell>
          <cell r="D497" t="str">
            <v>Phosphate</v>
          </cell>
          <cell r="E497" t="str">
            <v>ND</v>
          </cell>
          <cell r="F497" t="str">
            <v>mg/L</v>
          </cell>
          <cell r="H497">
            <v>39226</v>
          </cell>
          <cell r="I497">
            <v>39227</v>
          </cell>
        </row>
        <row r="498">
          <cell r="A498" t="str">
            <v>RR-1 RM35.8-TDS</v>
          </cell>
          <cell r="B498">
            <v>497</v>
          </cell>
          <cell r="C498" t="str">
            <v>RR-1 RM35.8</v>
          </cell>
          <cell r="D498" t="str">
            <v>TDS</v>
          </cell>
          <cell r="E498">
            <v>40</v>
          </cell>
          <cell r="F498" t="str">
            <v>mg/L</v>
          </cell>
          <cell r="H498">
            <v>39226</v>
          </cell>
          <cell r="I498">
            <v>39233</v>
          </cell>
        </row>
        <row r="499">
          <cell r="A499" t="str">
            <v>RR-1 RM35.8-TSS</v>
          </cell>
          <cell r="B499">
            <v>498</v>
          </cell>
          <cell r="C499" t="str">
            <v>RR-1 RM35.8</v>
          </cell>
          <cell r="D499" t="str">
            <v>TSS</v>
          </cell>
          <cell r="E499" t="str">
            <v>ND</v>
          </cell>
          <cell r="F499" t="str">
            <v>mg/L</v>
          </cell>
          <cell r="H499">
            <v>39226</v>
          </cell>
          <cell r="I499">
            <v>39231</v>
          </cell>
        </row>
        <row r="500">
          <cell r="A500" t="str">
            <v>RR-1 RM35.8-Turbidity</v>
          </cell>
          <cell r="B500">
            <v>499</v>
          </cell>
          <cell r="C500" t="str">
            <v>RR-1 RM35.8</v>
          </cell>
          <cell r="D500" t="str">
            <v>Turbidity</v>
          </cell>
          <cell r="E500">
            <v>0.16</v>
          </cell>
          <cell r="F500" t="str">
            <v>NTU</v>
          </cell>
          <cell r="H500">
            <v>39226</v>
          </cell>
          <cell r="I500">
            <v>39227</v>
          </cell>
        </row>
        <row r="501">
          <cell r="A501" t="str">
            <v>RR-1 RM35.8-Chloride</v>
          </cell>
          <cell r="B501">
            <v>500</v>
          </cell>
          <cell r="C501" t="str">
            <v>RR-1 RM35.8</v>
          </cell>
          <cell r="D501" t="str">
            <v>Chloride</v>
          </cell>
          <cell r="E501">
            <v>1.2</v>
          </cell>
          <cell r="F501" t="str">
            <v>mg/L</v>
          </cell>
          <cell r="H501">
            <v>39226</v>
          </cell>
          <cell r="I501">
            <v>39227</v>
          </cell>
        </row>
        <row r="502">
          <cell r="A502" t="str">
            <v>RR-1 RM35.8-N+N</v>
          </cell>
          <cell r="B502">
            <v>501</v>
          </cell>
          <cell r="C502" t="str">
            <v>RR-1 RM35.8</v>
          </cell>
          <cell r="D502" t="str">
            <v>N+N</v>
          </cell>
          <cell r="E502" t="str">
            <v>ND</v>
          </cell>
          <cell r="F502" t="str">
            <v>mg/L</v>
          </cell>
          <cell r="H502">
            <v>39226</v>
          </cell>
          <cell r="I502">
            <v>39227</v>
          </cell>
        </row>
        <row r="503">
          <cell r="A503" t="str">
            <v>RR-1 RM35.8-Sulfate</v>
          </cell>
          <cell r="B503">
            <v>502</v>
          </cell>
          <cell r="C503" t="str">
            <v>RR-1 RM35.8</v>
          </cell>
          <cell r="D503" t="str">
            <v>Sulfate</v>
          </cell>
          <cell r="E503" t="str">
            <v>ND</v>
          </cell>
          <cell r="F503" t="str">
            <v>mg/L</v>
          </cell>
          <cell r="H503">
            <v>39226</v>
          </cell>
          <cell r="I503">
            <v>39227</v>
          </cell>
        </row>
        <row r="504">
          <cell r="A504" t="str">
            <v>HH-2-Ammonia</v>
          </cell>
          <cell r="B504">
            <v>503</v>
          </cell>
          <cell r="C504" t="str">
            <v>HH-2</v>
          </cell>
          <cell r="D504" t="str">
            <v>Ammonia</v>
          </cell>
          <cell r="E504" t="str">
            <v>ND</v>
          </cell>
          <cell r="F504" t="str">
            <v>mg/L</v>
          </cell>
          <cell r="H504" t="str">
            <v>5/22/2007
5/24</v>
          </cell>
          <cell r="I504">
            <v>39240</v>
          </cell>
        </row>
        <row r="505">
          <cell r="A505" t="str">
            <v>HH-2-Phosphorus</v>
          </cell>
          <cell r="B505">
            <v>504</v>
          </cell>
          <cell r="C505" t="str">
            <v>HH-2</v>
          </cell>
          <cell r="D505" t="str">
            <v>Phosphorus</v>
          </cell>
          <cell r="E505" t="str">
            <v>ND</v>
          </cell>
          <cell r="F505" t="str">
            <v>mg/L</v>
          </cell>
          <cell r="H505" t="str">
            <v>5/22/2007
5/24</v>
          </cell>
          <cell r="I505">
            <v>39237</v>
          </cell>
        </row>
        <row r="506">
          <cell r="A506" t="str">
            <v>HH-2-Nitrogen</v>
          </cell>
          <cell r="B506">
            <v>505</v>
          </cell>
          <cell r="C506" t="str">
            <v>HH-2</v>
          </cell>
          <cell r="D506" t="str">
            <v>Nitrogen</v>
          </cell>
          <cell r="E506">
            <v>2.2</v>
          </cell>
          <cell r="F506" t="str">
            <v>mg/L</v>
          </cell>
          <cell r="H506" t="str">
            <v>5/22/2007
5/24</v>
          </cell>
          <cell r="I506">
            <v>39240</v>
          </cell>
        </row>
        <row r="507">
          <cell r="A507" t="str">
            <v>HH-2-Carbon</v>
          </cell>
          <cell r="B507">
            <v>506</v>
          </cell>
          <cell r="C507" t="str">
            <v>HH-2</v>
          </cell>
          <cell r="D507" t="str">
            <v>Carbon</v>
          </cell>
          <cell r="E507">
            <v>2</v>
          </cell>
          <cell r="F507" t="str">
            <v>mg/L</v>
          </cell>
          <cell r="H507" t="str">
            <v>5/22/2007
5/24</v>
          </cell>
          <cell r="I507">
            <v>39234</v>
          </cell>
        </row>
        <row r="508">
          <cell r="A508" t="str">
            <v>HH-2(S)-Ammonia</v>
          </cell>
          <cell r="B508">
            <v>507</v>
          </cell>
          <cell r="C508" t="str">
            <v>HH-2(S)</v>
          </cell>
          <cell r="D508" t="str">
            <v>Ammonia</v>
          </cell>
          <cell r="E508" t="str">
            <v>ND</v>
          </cell>
          <cell r="F508" t="str">
            <v>mg/L</v>
          </cell>
          <cell r="H508" t="str">
            <v>5/22/2007
5/24</v>
          </cell>
          <cell r="I508">
            <v>39240</v>
          </cell>
        </row>
        <row r="509">
          <cell r="A509" t="str">
            <v>HH-2(S)-Phosphorus</v>
          </cell>
          <cell r="B509">
            <v>508</v>
          </cell>
          <cell r="C509" t="str">
            <v>HH-2(S)</v>
          </cell>
          <cell r="D509" t="str">
            <v>Phosphorus</v>
          </cell>
          <cell r="E509" t="str">
            <v>ND</v>
          </cell>
          <cell r="F509" t="str">
            <v>mg/L</v>
          </cell>
          <cell r="H509" t="str">
            <v>5/22/2007
5/24</v>
          </cell>
          <cell r="I509">
            <v>39237</v>
          </cell>
        </row>
        <row r="510">
          <cell r="A510" t="str">
            <v>HH-2(S)-Nitrogen</v>
          </cell>
          <cell r="B510">
            <v>509</v>
          </cell>
          <cell r="C510" t="str">
            <v>HH-2(S)</v>
          </cell>
          <cell r="D510" t="str">
            <v>Nitrogen</v>
          </cell>
          <cell r="E510">
            <v>0.56</v>
          </cell>
          <cell r="F510" t="str">
            <v>mg/L</v>
          </cell>
          <cell r="H510" t="str">
            <v>5/22/2007
5/24</v>
          </cell>
          <cell r="I510">
            <v>39240</v>
          </cell>
        </row>
        <row r="511">
          <cell r="A511" t="str">
            <v>HH-2(S)-Carbon</v>
          </cell>
          <cell r="B511">
            <v>510</v>
          </cell>
          <cell r="C511" t="str">
            <v>HH-2(S)</v>
          </cell>
          <cell r="D511" t="str">
            <v>Carbon</v>
          </cell>
          <cell r="E511">
            <v>1.7</v>
          </cell>
          <cell r="F511" t="str">
            <v>mg/L</v>
          </cell>
          <cell r="H511" t="str">
            <v>5/22/2007
5/24</v>
          </cell>
          <cell r="I511">
            <v>39234</v>
          </cell>
        </row>
        <row r="512">
          <cell r="A512" t="str">
            <v>HH-3-Ammonia</v>
          </cell>
          <cell r="B512">
            <v>511</v>
          </cell>
          <cell r="C512" t="str">
            <v>HH-3</v>
          </cell>
          <cell r="D512" t="str">
            <v>Ammonia</v>
          </cell>
          <cell r="E512" t="str">
            <v>ND</v>
          </cell>
          <cell r="F512" t="str">
            <v>mg/L</v>
          </cell>
          <cell r="H512" t="str">
            <v>5/22/2007
5/24</v>
          </cell>
          <cell r="I512">
            <v>39240</v>
          </cell>
        </row>
        <row r="513">
          <cell r="A513" t="str">
            <v>HH-3-Phosphorus</v>
          </cell>
          <cell r="B513">
            <v>512</v>
          </cell>
          <cell r="C513" t="str">
            <v>HH-3</v>
          </cell>
          <cell r="D513" t="str">
            <v>Phosphorus</v>
          </cell>
          <cell r="E513" t="str">
            <v>ND</v>
          </cell>
          <cell r="F513" t="str">
            <v>mg/L</v>
          </cell>
          <cell r="H513" t="str">
            <v>5/22/2007
5/24</v>
          </cell>
          <cell r="I513">
            <v>39237</v>
          </cell>
        </row>
        <row r="514">
          <cell r="A514" t="str">
            <v>HH-3-Nitrogen</v>
          </cell>
          <cell r="B514">
            <v>513</v>
          </cell>
          <cell r="C514" t="str">
            <v>HH-3</v>
          </cell>
          <cell r="D514" t="str">
            <v>Nitrogen</v>
          </cell>
          <cell r="E514">
            <v>0.84</v>
          </cell>
          <cell r="F514" t="str">
            <v>mg/L</v>
          </cell>
          <cell r="H514" t="str">
            <v>5/22/2007
5/24</v>
          </cell>
          <cell r="I514">
            <v>39240</v>
          </cell>
        </row>
        <row r="515">
          <cell r="A515" t="str">
            <v>HH-3-Carbon</v>
          </cell>
          <cell r="B515">
            <v>514</v>
          </cell>
          <cell r="C515" t="str">
            <v>HH-3</v>
          </cell>
          <cell r="D515" t="str">
            <v>Carbon</v>
          </cell>
          <cell r="E515">
            <v>2.1</v>
          </cell>
          <cell r="F515" t="str">
            <v>mg/L</v>
          </cell>
          <cell r="H515" t="str">
            <v>5/22/2007
5/24</v>
          </cell>
          <cell r="I515">
            <v>39234</v>
          </cell>
        </row>
        <row r="516">
          <cell r="A516" t="str">
            <v>HH-3(S)-Ammonia</v>
          </cell>
          <cell r="B516">
            <v>515</v>
          </cell>
          <cell r="C516" t="str">
            <v>HH-3(S)</v>
          </cell>
          <cell r="D516" t="str">
            <v>Ammonia</v>
          </cell>
          <cell r="E516" t="str">
            <v>ND</v>
          </cell>
          <cell r="F516" t="str">
            <v>mg/L</v>
          </cell>
          <cell r="H516" t="str">
            <v>5/22/2007
5/24</v>
          </cell>
          <cell r="I516">
            <v>39240</v>
          </cell>
        </row>
        <row r="517">
          <cell r="A517" t="str">
            <v>HH-3(S)-Phosphorus</v>
          </cell>
          <cell r="B517">
            <v>516</v>
          </cell>
          <cell r="C517" t="str">
            <v>HH-3(S)</v>
          </cell>
          <cell r="D517" t="str">
            <v>Phosphorus</v>
          </cell>
          <cell r="E517" t="str">
            <v>ND</v>
          </cell>
          <cell r="F517" t="str">
            <v>mg/L</v>
          </cell>
          <cell r="H517" t="str">
            <v>5/22/2007
5/24</v>
          </cell>
          <cell r="I517">
            <v>39237</v>
          </cell>
        </row>
        <row r="518">
          <cell r="A518" t="str">
            <v>HH-3(S)-Nitrogen</v>
          </cell>
          <cell r="B518">
            <v>517</v>
          </cell>
          <cell r="C518" t="str">
            <v>HH-3(S)</v>
          </cell>
          <cell r="D518" t="str">
            <v>Nitrogen</v>
          </cell>
          <cell r="E518">
            <v>1.1</v>
          </cell>
          <cell r="F518" t="str">
            <v>mg/L</v>
          </cell>
          <cell r="H518" t="str">
            <v>5/22/2007
5/24</v>
          </cell>
          <cell r="I518">
            <v>39240</v>
          </cell>
        </row>
        <row r="519">
          <cell r="A519" t="str">
            <v>HH-3(S)-Carbon</v>
          </cell>
          <cell r="B519">
            <v>518</v>
          </cell>
          <cell r="C519" t="str">
            <v>HH-3(S)</v>
          </cell>
          <cell r="D519" t="str">
            <v>Carbon</v>
          </cell>
          <cell r="E519">
            <v>1.7</v>
          </cell>
          <cell r="F519" t="str">
            <v>mg/L</v>
          </cell>
          <cell r="H519" t="str">
            <v>5/22/2007
5/24</v>
          </cell>
          <cell r="I519">
            <v>39234</v>
          </cell>
        </row>
        <row r="520">
          <cell r="A520" t="str">
            <v>HH-1-Ammonia</v>
          </cell>
          <cell r="B520">
            <v>519</v>
          </cell>
          <cell r="C520" t="str">
            <v>HH-1</v>
          </cell>
          <cell r="D520" t="str">
            <v>Ammonia</v>
          </cell>
          <cell r="E520" t="str">
            <v>ND</v>
          </cell>
          <cell r="F520" t="str">
            <v>mg/L</v>
          </cell>
          <cell r="H520" t="str">
            <v>5/22/2007
5/24</v>
          </cell>
          <cell r="I520">
            <v>39240</v>
          </cell>
        </row>
        <row r="521">
          <cell r="A521" t="str">
            <v>HH-1-Phosphorus</v>
          </cell>
          <cell r="B521">
            <v>520</v>
          </cell>
          <cell r="C521" t="str">
            <v>HH-1</v>
          </cell>
          <cell r="D521" t="str">
            <v>Phosphorus</v>
          </cell>
          <cell r="E521" t="str">
            <v>ND</v>
          </cell>
          <cell r="F521" t="str">
            <v>mg/L</v>
          </cell>
          <cell r="H521" t="str">
            <v>5/22/2007
5/24</v>
          </cell>
          <cell r="I521">
            <v>39237</v>
          </cell>
        </row>
        <row r="522">
          <cell r="A522" t="str">
            <v>HH-1-Nitrogen</v>
          </cell>
          <cell r="B522">
            <v>521</v>
          </cell>
          <cell r="C522" t="str">
            <v>HH-1</v>
          </cell>
          <cell r="D522" t="str">
            <v>Nitrogen</v>
          </cell>
          <cell r="E522" t="str">
            <v>ND</v>
          </cell>
          <cell r="F522" t="str">
            <v>mg/L</v>
          </cell>
          <cell r="H522" t="str">
            <v>5/22/2007
5/24</v>
          </cell>
          <cell r="I522">
            <v>39240</v>
          </cell>
        </row>
        <row r="523">
          <cell r="A523" t="str">
            <v>HH-1-Carbon</v>
          </cell>
          <cell r="B523">
            <v>522</v>
          </cell>
          <cell r="C523" t="str">
            <v>HH-1</v>
          </cell>
          <cell r="D523" t="str">
            <v>Carbon</v>
          </cell>
          <cell r="E523">
            <v>1.9</v>
          </cell>
          <cell r="F523" t="str">
            <v>mg/L</v>
          </cell>
          <cell r="H523" t="str">
            <v>5/22/2007
5/24</v>
          </cell>
          <cell r="I523">
            <v>39234</v>
          </cell>
        </row>
        <row r="524">
          <cell r="A524" t="str">
            <v>HH-1(S)-Ammonia</v>
          </cell>
          <cell r="B524">
            <v>523</v>
          </cell>
          <cell r="C524" t="str">
            <v>HH-1(S)</v>
          </cell>
          <cell r="D524" t="str">
            <v>Ammonia</v>
          </cell>
          <cell r="E524" t="str">
            <v>ND</v>
          </cell>
          <cell r="F524" t="str">
            <v>mg/L</v>
          </cell>
          <cell r="H524" t="str">
            <v>5/22/2007
5/24</v>
          </cell>
          <cell r="I524">
            <v>39240</v>
          </cell>
        </row>
        <row r="525">
          <cell r="A525" t="str">
            <v>HH-1(S)-Phosphorus</v>
          </cell>
          <cell r="B525">
            <v>524</v>
          </cell>
          <cell r="C525" t="str">
            <v>HH-1(S)</v>
          </cell>
          <cell r="D525" t="str">
            <v>Phosphorus</v>
          </cell>
          <cell r="E525" t="str">
            <v>ND</v>
          </cell>
          <cell r="F525" t="str">
            <v>mg/L</v>
          </cell>
          <cell r="H525" t="str">
            <v>5/22/2007
5/24</v>
          </cell>
          <cell r="I525">
            <v>39237</v>
          </cell>
        </row>
        <row r="526">
          <cell r="A526" t="str">
            <v>HH-1(S)-Nitrogen</v>
          </cell>
          <cell r="B526">
            <v>525</v>
          </cell>
          <cell r="C526" t="str">
            <v>HH-1(S)</v>
          </cell>
          <cell r="D526" t="str">
            <v>Nitrogen</v>
          </cell>
          <cell r="E526" t="str">
            <v>ND</v>
          </cell>
          <cell r="F526" t="str">
            <v>mg/L</v>
          </cell>
          <cell r="H526" t="str">
            <v>5/22/2007
5/24</v>
          </cell>
          <cell r="I526">
            <v>39240</v>
          </cell>
        </row>
        <row r="527">
          <cell r="A527" t="str">
            <v>HH-1(S)-Carbon</v>
          </cell>
          <cell r="B527">
            <v>526</v>
          </cell>
          <cell r="C527" t="str">
            <v>HH-1(S)</v>
          </cell>
          <cell r="D527" t="str">
            <v>Carbon</v>
          </cell>
          <cell r="E527">
            <v>1.7</v>
          </cell>
          <cell r="F527" t="str">
            <v>mg/L</v>
          </cell>
          <cell r="H527" t="str">
            <v>5/22/2007
5/24</v>
          </cell>
          <cell r="I527">
            <v>39234</v>
          </cell>
        </row>
        <row r="528">
          <cell r="A528" t="str">
            <v>HH-2(S)-TPH</v>
          </cell>
          <cell r="B528">
            <v>527</v>
          </cell>
          <cell r="C528" t="str">
            <v>HH-2(S)</v>
          </cell>
          <cell r="D528" t="str">
            <v>TPH</v>
          </cell>
          <cell r="E528" t="str">
            <v>ND</v>
          </cell>
          <cell r="F528" t="str">
            <v>ug/L</v>
          </cell>
          <cell r="H528" t="str">
            <v>5/22/2007
5/24</v>
          </cell>
          <cell r="I528">
            <v>39234</v>
          </cell>
        </row>
        <row r="529">
          <cell r="A529" t="str">
            <v>HH-3-TPH</v>
          </cell>
          <cell r="B529">
            <v>528</v>
          </cell>
          <cell r="C529" t="str">
            <v>HH-3</v>
          </cell>
          <cell r="D529" t="str">
            <v>TPH</v>
          </cell>
          <cell r="E529" t="str">
            <v>ND</v>
          </cell>
          <cell r="F529" t="str">
            <v>ug/L</v>
          </cell>
          <cell r="H529" t="str">
            <v>5/22/2007
5/24</v>
          </cell>
          <cell r="I529">
            <v>39234</v>
          </cell>
        </row>
        <row r="530">
          <cell r="A530" t="str">
            <v>HH-3(S)-TPH</v>
          </cell>
          <cell r="B530">
            <v>529</v>
          </cell>
          <cell r="C530" t="str">
            <v>HH-3(S)</v>
          </cell>
          <cell r="D530" t="str">
            <v>TPH</v>
          </cell>
          <cell r="E530" t="str">
            <v>ND</v>
          </cell>
          <cell r="F530" t="str">
            <v>ug/L</v>
          </cell>
          <cell r="H530" t="str">
            <v>5/22/2007
5/24</v>
          </cell>
          <cell r="I530">
            <v>39234</v>
          </cell>
        </row>
        <row r="531">
          <cell r="A531" t="str">
            <v>HH-1-TPH</v>
          </cell>
          <cell r="B531">
            <v>530</v>
          </cell>
          <cell r="C531" t="str">
            <v>HH-1</v>
          </cell>
          <cell r="D531" t="str">
            <v>TPH</v>
          </cell>
          <cell r="E531" t="str">
            <v>ND</v>
          </cell>
          <cell r="F531" t="str">
            <v>ug/L</v>
          </cell>
          <cell r="H531" t="str">
            <v>5/22/2007
5/24</v>
          </cell>
          <cell r="I531">
            <v>39234</v>
          </cell>
        </row>
        <row r="532">
          <cell r="A532" t="str">
            <v>HH-1(S)-TPH</v>
          </cell>
          <cell r="B532">
            <v>531</v>
          </cell>
          <cell r="C532" t="str">
            <v>HH-1(S)</v>
          </cell>
          <cell r="D532" t="str">
            <v>TPH</v>
          </cell>
          <cell r="E532" t="str">
            <v>ND</v>
          </cell>
          <cell r="F532" t="str">
            <v>ug/L</v>
          </cell>
          <cell r="H532" t="str">
            <v>5/22/2007
5/24</v>
          </cell>
          <cell r="I532">
            <v>39234</v>
          </cell>
        </row>
        <row r="533">
          <cell r="A533" t="str">
            <v>HH-2-Calcium</v>
          </cell>
          <cell r="B533">
            <v>532</v>
          </cell>
          <cell r="C533" t="str">
            <v>HH-2</v>
          </cell>
          <cell r="D533" t="str">
            <v>Calcium</v>
          </cell>
          <cell r="E533">
            <v>2.9</v>
          </cell>
          <cell r="F533" t="str">
            <v>mg/L</v>
          </cell>
          <cell r="H533" t="str">
            <v>5/22/2007
5/24</v>
          </cell>
          <cell r="I533">
            <v>39233</v>
          </cell>
        </row>
        <row r="534">
          <cell r="A534" t="str">
            <v>HH-2-Potassium</v>
          </cell>
          <cell r="B534">
            <v>533</v>
          </cell>
          <cell r="C534" t="str">
            <v>HH-2</v>
          </cell>
          <cell r="D534" t="str">
            <v>Potassium</v>
          </cell>
          <cell r="E534" t="str">
            <v>ND</v>
          </cell>
          <cell r="F534" t="str">
            <v>mg/L</v>
          </cell>
          <cell r="H534" t="str">
            <v>5/22/2007
5/24</v>
          </cell>
          <cell r="I534">
            <v>39233</v>
          </cell>
        </row>
        <row r="535">
          <cell r="A535" t="str">
            <v>HH-2-Magnesium</v>
          </cell>
          <cell r="B535">
            <v>534</v>
          </cell>
          <cell r="C535" t="str">
            <v>HH-2</v>
          </cell>
          <cell r="D535" t="str">
            <v>Magnesium</v>
          </cell>
          <cell r="E535">
            <v>0.58</v>
          </cell>
          <cell r="F535" t="str">
            <v>mg/L</v>
          </cell>
          <cell r="H535" t="str">
            <v>5/22/2007
5/24</v>
          </cell>
          <cell r="I535">
            <v>39233</v>
          </cell>
        </row>
        <row r="536">
          <cell r="A536" t="str">
            <v>HH-2-Sodium</v>
          </cell>
          <cell r="B536">
            <v>535</v>
          </cell>
          <cell r="C536" t="str">
            <v>HH-2</v>
          </cell>
          <cell r="D536" t="str">
            <v>Sodium</v>
          </cell>
          <cell r="E536">
            <v>1.4</v>
          </cell>
          <cell r="F536" t="str">
            <v>mg/L</v>
          </cell>
          <cell r="H536" t="str">
            <v>5/22/2007
5/24</v>
          </cell>
          <cell r="I536">
            <v>39233</v>
          </cell>
        </row>
        <row r="537">
          <cell r="A537" t="str">
            <v>HH-2(S)-Calcium</v>
          </cell>
          <cell r="B537">
            <v>536</v>
          </cell>
          <cell r="C537" t="str">
            <v>HH-2(S)</v>
          </cell>
          <cell r="D537" t="str">
            <v>Calcium</v>
          </cell>
          <cell r="E537">
            <v>2.8</v>
          </cell>
          <cell r="F537" t="str">
            <v>mg/L</v>
          </cell>
          <cell r="H537" t="str">
            <v>5/22/2007
5/24</v>
          </cell>
          <cell r="I537">
            <v>39233</v>
          </cell>
        </row>
        <row r="538">
          <cell r="A538" t="str">
            <v>HH-2(S)-Potassium</v>
          </cell>
          <cell r="B538">
            <v>537</v>
          </cell>
          <cell r="C538" t="str">
            <v>HH-2(S)</v>
          </cell>
          <cell r="D538" t="str">
            <v>Potassium</v>
          </cell>
          <cell r="E538" t="str">
            <v>ND</v>
          </cell>
          <cell r="F538" t="str">
            <v>mg/L</v>
          </cell>
          <cell r="H538" t="str">
            <v>5/22/2007
5/24</v>
          </cell>
          <cell r="I538">
            <v>39233</v>
          </cell>
        </row>
        <row r="539">
          <cell r="A539" t="str">
            <v>HH-2(S)-Magnesium</v>
          </cell>
          <cell r="B539">
            <v>538</v>
          </cell>
          <cell r="C539" t="str">
            <v>HH-2(S)</v>
          </cell>
          <cell r="D539" t="str">
            <v>Magnesium</v>
          </cell>
          <cell r="E539">
            <v>0.56</v>
          </cell>
          <cell r="F539" t="str">
            <v>mg/L</v>
          </cell>
          <cell r="H539" t="str">
            <v>5/22/2007
5/24</v>
          </cell>
          <cell r="I539">
            <v>39233</v>
          </cell>
        </row>
        <row r="540">
          <cell r="A540" t="str">
            <v>HH-2(S)-Sodium</v>
          </cell>
          <cell r="B540">
            <v>539</v>
          </cell>
          <cell r="C540" t="str">
            <v>HH-2(S)</v>
          </cell>
          <cell r="D540" t="str">
            <v>Sodium</v>
          </cell>
          <cell r="E540">
            <v>1.3</v>
          </cell>
          <cell r="F540" t="str">
            <v>mg/L</v>
          </cell>
          <cell r="H540" t="str">
            <v>5/22/2007
5/24</v>
          </cell>
          <cell r="I540">
            <v>39233</v>
          </cell>
        </row>
        <row r="541">
          <cell r="A541" t="str">
            <v>HH-3-Calcium</v>
          </cell>
          <cell r="B541">
            <v>540</v>
          </cell>
          <cell r="C541" t="str">
            <v>HH-3</v>
          </cell>
          <cell r="D541" t="str">
            <v>Calcium</v>
          </cell>
          <cell r="E541">
            <v>2.8</v>
          </cell>
          <cell r="F541" t="str">
            <v>mg/L</v>
          </cell>
          <cell r="H541" t="str">
            <v>5/22/2007
5/24</v>
          </cell>
          <cell r="I541">
            <v>39233</v>
          </cell>
        </row>
        <row r="542">
          <cell r="A542" t="str">
            <v>HH-3-Potassium</v>
          </cell>
          <cell r="B542">
            <v>541</v>
          </cell>
          <cell r="C542" t="str">
            <v>HH-3</v>
          </cell>
          <cell r="D542" t="str">
            <v>Potassium</v>
          </cell>
          <cell r="E542" t="str">
            <v>ND</v>
          </cell>
          <cell r="F542" t="str">
            <v>mg/L</v>
          </cell>
          <cell r="H542" t="str">
            <v>5/22/2007
5/24</v>
          </cell>
          <cell r="I542">
            <v>39233</v>
          </cell>
        </row>
        <row r="543">
          <cell r="A543" t="str">
            <v>HH-3-Magnesium</v>
          </cell>
          <cell r="B543">
            <v>542</v>
          </cell>
          <cell r="C543" t="str">
            <v>HH-3</v>
          </cell>
          <cell r="D543" t="str">
            <v>Magnesium</v>
          </cell>
          <cell r="E543">
            <v>0.56</v>
          </cell>
          <cell r="F543" t="str">
            <v>mg/L</v>
          </cell>
          <cell r="H543" t="str">
            <v>5/22/2007
5/24</v>
          </cell>
          <cell r="I543">
            <v>39233</v>
          </cell>
        </row>
        <row r="544">
          <cell r="A544" t="str">
            <v>HH-3-Sodium</v>
          </cell>
          <cell r="B544">
            <v>543</v>
          </cell>
          <cell r="C544" t="str">
            <v>HH-3</v>
          </cell>
          <cell r="D544" t="str">
            <v>Sodium</v>
          </cell>
          <cell r="E544">
            <v>1.4</v>
          </cell>
          <cell r="F544" t="str">
            <v>mg/L</v>
          </cell>
          <cell r="H544" t="str">
            <v>5/22/2007
5/24</v>
          </cell>
          <cell r="I544">
            <v>39233</v>
          </cell>
        </row>
        <row r="545">
          <cell r="A545" t="str">
            <v>HH-3(S)-Calcium</v>
          </cell>
          <cell r="B545">
            <v>544</v>
          </cell>
          <cell r="C545" t="str">
            <v>HH-3(S)</v>
          </cell>
          <cell r="D545" t="str">
            <v>Calcium</v>
          </cell>
          <cell r="E545">
            <v>2.9</v>
          </cell>
          <cell r="F545" t="str">
            <v>mg/L</v>
          </cell>
          <cell r="H545" t="str">
            <v>5/22/2007
5/24</v>
          </cell>
          <cell r="I545">
            <v>39233</v>
          </cell>
        </row>
        <row r="546">
          <cell r="A546" t="str">
            <v>HH-3(S)-Potassium</v>
          </cell>
          <cell r="B546">
            <v>545</v>
          </cell>
          <cell r="C546" t="str">
            <v>HH-3(S)</v>
          </cell>
          <cell r="D546" t="str">
            <v>Potassium</v>
          </cell>
          <cell r="E546" t="str">
            <v>ND</v>
          </cell>
          <cell r="F546" t="str">
            <v>mg/L</v>
          </cell>
          <cell r="H546" t="str">
            <v>5/22/2007
5/24</v>
          </cell>
          <cell r="I546">
            <v>39233</v>
          </cell>
        </row>
        <row r="547">
          <cell r="A547" t="str">
            <v>HH-3(S)-Magnesium</v>
          </cell>
          <cell r="B547">
            <v>546</v>
          </cell>
          <cell r="C547" t="str">
            <v>HH-3(S)</v>
          </cell>
          <cell r="D547" t="str">
            <v>Magnesium</v>
          </cell>
          <cell r="E547">
            <v>0.57</v>
          </cell>
          <cell r="F547" t="str">
            <v>mg/L</v>
          </cell>
          <cell r="H547" t="str">
            <v>5/22/2007
5/24</v>
          </cell>
          <cell r="I547">
            <v>39233</v>
          </cell>
        </row>
        <row r="548">
          <cell r="A548" t="str">
            <v>HH-3(S)-Sodium</v>
          </cell>
          <cell r="B548">
            <v>547</v>
          </cell>
          <cell r="C548" t="str">
            <v>HH-3(S)</v>
          </cell>
          <cell r="D548" t="str">
            <v>Sodium</v>
          </cell>
          <cell r="E548">
            <v>1.4</v>
          </cell>
          <cell r="F548" t="str">
            <v>mg/L</v>
          </cell>
          <cell r="H548" t="str">
            <v>5/22/2007
5/24</v>
          </cell>
          <cell r="I548">
            <v>39233</v>
          </cell>
        </row>
        <row r="549">
          <cell r="A549" t="str">
            <v>HH-1-Calcium</v>
          </cell>
          <cell r="B549">
            <v>548</v>
          </cell>
          <cell r="C549" t="str">
            <v>HH-1</v>
          </cell>
          <cell r="D549" t="str">
            <v>Calcium</v>
          </cell>
          <cell r="E549">
            <v>2.9</v>
          </cell>
          <cell r="F549" t="str">
            <v>mg/L</v>
          </cell>
          <cell r="H549" t="str">
            <v>5/22/2007
5/24</v>
          </cell>
          <cell r="I549">
            <v>39233</v>
          </cell>
        </row>
        <row r="550">
          <cell r="A550" t="str">
            <v>HH-1-Potassium</v>
          </cell>
          <cell r="B550">
            <v>549</v>
          </cell>
          <cell r="C550" t="str">
            <v>HH-1</v>
          </cell>
          <cell r="D550" t="str">
            <v>Potassium</v>
          </cell>
          <cell r="E550" t="str">
            <v>ND</v>
          </cell>
          <cell r="F550" t="str">
            <v>mg/L</v>
          </cell>
          <cell r="H550" t="str">
            <v>5/22/2007
5/24</v>
          </cell>
          <cell r="I550">
            <v>39233</v>
          </cell>
        </row>
        <row r="551">
          <cell r="A551" t="str">
            <v>HH-1-Magnesium</v>
          </cell>
          <cell r="B551">
            <v>550</v>
          </cell>
          <cell r="C551" t="str">
            <v>HH-1</v>
          </cell>
          <cell r="D551" t="str">
            <v>Magnesium</v>
          </cell>
          <cell r="E551">
            <v>0.57</v>
          </cell>
          <cell r="F551" t="str">
            <v>mg/L</v>
          </cell>
          <cell r="H551" t="str">
            <v>5/22/2007
5/24</v>
          </cell>
          <cell r="I551">
            <v>39233</v>
          </cell>
        </row>
        <row r="552">
          <cell r="A552" t="str">
            <v>HH-1-Sodium</v>
          </cell>
          <cell r="B552">
            <v>551</v>
          </cell>
          <cell r="C552" t="str">
            <v>HH-1</v>
          </cell>
          <cell r="D552" t="str">
            <v>Sodium</v>
          </cell>
          <cell r="E552">
            <v>1.4</v>
          </cell>
          <cell r="F552" t="str">
            <v>mg/L</v>
          </cell>
          <cell r="H552" t="str">
            <v>5/22/2007
5/24</v>
          </cell>
          <cell r="I552">
            <v>39233</v>
          </cell>
        </row>
        <row r="553">
          <cell r="A553" t="str">
            <v>HH-1(S)-Calcium</v>
          </cell>
          <cell r="B553">
            <v>552</v>
          </cell>
          <cell r="C553" t="str">
            <v>HH-1(S)</v>
          </cell>
          <cell r="D553" t="str">
            <v>Calcium</v>
          </cell>
          <cell r="E553">
            <v>3.2</v>
          </cell>
          <cell r="F553" t="str">
            <v>mg/L</v>
          </cell>
          <cell r="H553" t="str">
            <v>5/22/2007
5/24</v>
          </cell>
          <cell r="I553">
            <v>39233</v>
          </cell>
        </row>
        <row r="554">
          <cell r="A554" t="str">
            <v>HH-1(S)-Potassium</v>
          </cell>
          <cell r="B554">
            <v>553</v>
          </cell>
          <cell r="C554" t="str">
            <v>HH-1(S)</v>
          </cell>
          <cell r="D554" t="str">
            <v>Potassium</v>
          </cell>
          <cell r="E554" t="str">
            <v>ND</v>
          </cell>
          <cell r="F554" t="str">
            <v>mg/L</v>
          </cell>
          <cell r="H554" t="str">
            <v>5/22/2007
5/24</v>
          </cell>
          <cell r="I554">
            <v>39233</v>
          </cell>
        </row>
        <row r="555">
          <cell r="A555" t="str">
            <v>HH-1(S)-Magnesium</v>
          </cell>
          <cell r="B555">
            <v>554</v>
          </cell>
          <cell r="C555" t="str">
            <v>HH-1(S)</v>
          </cell>
          <cell r="D555" t="str">
            <v>Magnesium</v>
          </cell>
          <cell r="E555">
            <v>0.67</v>
          </cell>
          <cell r="F555" t="str">
            <v>mg/L</v>
          </cell>
          <cell r="H555" t="str">
            <v>5/22/2007
5/24</v>
          </cell>
          <cell r="I555">
            <v>39237</v>
          </cell>
        </row>
        <row r="556">
          <cell r="A556" t="str">
            <v>HH-1(S)-Sodium</v>
          </cell>
          <cell r="B556">
            <v>555</v>
          </cell>
          <cell r="C556" t="str">
            <v>HH-1(S)</v>
          </cell>
          <cell r="D556" t="str">
            <v>Sodium</v>
          </cell>
          <cell r="E556">
            <v>1.7</v>
          </cell>
          <cell r="F556" t="str">
            <v>mg/L</v>
          </cell>
          <cell r="H556" t="str">
            <v>5/22/2007
5/24</v>
          </cell>
          <cell r="I556">
            <v>39237</v>
          </cell>
        </row>
        <row r="557">
          <cell r="A557" t="str">
            <v>HH-2(S)-MTBE</v>
          </cell>
          <cell r="B557">
            <v>556</v>
          </cell>
          <cell r="C557" t="str">
            <v>HH-2(S)</v>
          </cell>
          <cell r="D557" t="str">
            <v>MTBE</v>
          </cell>
          <cell r="E557" t="str">
            <v>ND</v>
          </cell>
          <cell r="F557" t="str">
            <v>ug/L</v>
          </cell>
          <cell r="H557" t="str">
            <v>5/22/2007
5/24</v>
          </cell>
          <cell r="I557">
            <v>39234</v>
          </cell>
        </row>
        <row r="558">
          <cell r="A558" t="str">
            <v>HH-3-MTBE</v>
          </cell>
          <cell r="B558">
            <v>557</v>
          </cell>
          <cell r="C558" t="str">
            <v>HH-3</v>
          </cell>
          <cell r="D558" t="str">
            <v>MTBE</v>
          </cell>
          <cell r="E558" t="str">
            <v>ND</v>
          </cell>
          <cell r="F558" t="str">
            <v>ug/L</v>
          </cell>
          <cell r="H558" t="str">
            <v>5/22/2007
5/24</v>
          </cell>
          <cell r="I558">
            <v>39234</v>
          </cell>
        </row>
        <row r="559">
          <cell r="A559" t="str">
            <v>HH-3(S)-MTBE</v>
          </cell>
          <cell r="B559">
            <v>558</v>
          </cell>
          <cell r="C559" t="str">
            <v>HH-3(S)</v>
          </cell>
          <cell r="D559" t="str">
            <v>MTBE</v>
          </cell>
          <cell r="E559" t="str">
            <v>ND</v>
          </cell>
          <cell r="F559" t="str">
            <v>ug/L</v>
          </cell>
          <cell r="H559" t="str">
            <v>5/22/2007
5/24</v>
          </cell>
          <cell r="I559">
            <v>39234</v>
          </cell>
        </row>
        <row r="560">
          <cell r="A560" t="str">
            <v>HH-1-MTBE</v>
          </cell>
          <cell r="B560">
            <v>559</v>
          </cell>
          <cell r="C560" t="str">
            <v>HH-1</v>
          </cell>
          <cell r="D560" t="str">
            <v>MTBE</v>
          </cell>
          <cell r="E560" t="str">
            <v>ND</v>
          </cell>
          <cell r="F560" t="str">
            <v>ug/L</v>
          </cell>
          <cell r="H560" t="str">
            <v>5/22/2007
5/24</v>
          </cell>
          <cell r="I560">
            <v>39234</v>
          </cell>
        </row>
        <row r="561">
          <cell r="A561" t="str">
            <v>HH-1(S)-MTBE</v>
          </cell>
          <cell r="B561">
            <v>560</v>
          </cell>
          <cell r="C561" t="str">
            <v>HH-1(S)</v>
          </cell>
          <cell r="D561" t="str">
            <v>MTBE</v>
          </cell>
          <cell r="E561" t="str">
            <v>ND</v>
          </cell>
          <cell r="F561" t="str">
            <v>ug/L</v>
          </cell>
          <cell r="H561" t="str">
            <v>5/22/2007
5/24</v>
          </cell>
          <cell r="I561">
            <v>39234</v>
          </cell>
        </row>
        <row r="562">
          <cell r="A562" t="str">
            <v>HH-2-Total Alkalinity</v>
          </cell>
          <cell r="B562">
            <v>561</v>
          </cell>
          <cell r="C562" t="str">
            <v>HH-2</v>
          </cell>
          <cell r="D562" t="str">
            <v>Total Alkalinity</v>
          </cell>
          <cell r="E562">
            <v>9.8</v>
          </cell>
          <cell r="F562" t="str">
            <v>mg/L</v>
          </cell>
          <cell r="H562" t="str">
            <v>5/22/2007
5/24</v>
          </cell>
          <cell r="I562">
            <v>39238</v>
          </cell>
        </row>
        <row r="563">
          <cell r="A563" t="str">
            <v>HH-2-Hardness</v>
          </cell>
          <cell r="B563">
            <v>562</v>
          </cell>
          <cell r="C563" t="str">
            <v>HH-2</v>
          </cell>
          <cell r="D563" t="str">
            <v>Hardness</v>
          </cell>
          <cell r="E563">
            <v>9.6</v>
          </cell>
          <cell r="F563" t="str">
            <v>mg/L</v>
          </cell>
          <cell r="H563" t="str">
            <v>5/22/2007
5/24</v>
          </cell>
          <cell r="I563">
            <v>39233</v>
          </cell>
        </row>
        <row r="564">
          <cell r="A564" t="str">
            <v>HH-2-Phosphate</v>
          </cell>
          <cell r="B564">
            <v>563</v>
          </cell>
          <cell r="C564" t="str">
            <v>HH-2</v>
          </cell>
          <cell r="D564" t="str">
            <v>Phosphate</v>
          </cell>
          <cell r="E564" t="str">
            <v>ND</v>
          </cell>
          <cell r="F564" t="str">
            <v>mg/L</v>
          </cell>
          <cell r="H564" t="str">
            <v>5/22/2007
5/24</v>
          </cell>
          <cell r="I564">
            <v>39239</v>
          </cell>
        </row>
        <row r="565">
          <cell r="A565" t="str">
            <v>HH-2-TDS</v>
          </cell>
          <cell r="B565">
            <v>564</v>
          </cell>
          <cell r="C565" t="str">
            <v>HH-2</v>
          </cell>
          <cell r="D565" t="str">
            <v>TDS</v>
          </cell>
          <cell r="E565">
            <v>20</v>
          </cell>
          <cell r="F565" t="str">
            <v>mg/L</v>
          </cell>
          <cell r="H565" t="str">
            <v>5/22/2007
5/24</v>
          </cell>
          <cell r="I565">
            <v>39225</v>
          </cell>
        </row>
        <row r="566">
          <cell r="A566" t="str">
            <v>HH-2-TSS</v>
          </cell>
          <cell r="B566">
            <v>565</v>
          </cell>
          <cell r="C566" t="str">
            <v>HH-2</v>
          </cell>
          <cell r="D566" t="str">
            <v>TSS</v>
          </cell>
          <cell r="E566" t="str">
            <v>ND</v>
          </cell>
          <cell r="F566" t="str">
            <v>mg/L</v>
          </cell>
          <cell r="H566" t="str">
            <v>5/22/2007
5/24</v>
          </cell>
          <cell r="I566">
            <v>39226</v>
          </cell>
        </row>
        <row r="567">
          <cell r="A567" t="str">
            <v>HH-2-Turbidity</v>
          </cell>
          <cell r="B567">
            <v>566</v>
          </cell>
          <cell r="C567" t="str">
            <v>HH-2</v>
          </cell>
          <cell r="D567" t="str">
            <v>Turbidity</v>
          </cell>
          <cell r="E567">
            <v>0.35</v>
          </cell>
          <cell r="F567" t="str">
            <v>NTU</v>
          </cell>
          <cell r="H567" t="str">
            <v>5/22/2007
5/24</v>
          </cell>
          <cell r="I567">
            <v>39225</v>
          </cell>
        </row>
        <row r="568">
          <cell r="A568" t="str">
            <v>HH-2(S)-Total Alkalinity</v>
          </cell>
          <cell r="B568">
            <v>567</v>
          </cell>
          <cell r="C568" t="str">
            <v>HH-2(S)</v>
          </cell>
          <cell r="D568" t="str">
            <v>Total Alkalinity</v>
          </cell>
          <cell r="E568">
            <v>9.8</v>
          </cell>
          <cell r="F568" t="str">
            <v>mg/L</v>
          </cell>
          <cell r="H568" t="str">
            <v>5/22/2007
5/24</v>
          </cell>
          <cell r="I568">
            <v>39238</v>
          </cell>
        </row>
        <row r="569">
          <cell r="A569" t="str">
            <v>HH-2(S)-Hardness</v>
          </cell>
          <cell r="B569">
            <v>568</v>
          </cell>
          <cell r="C569" t="str">
            <v>HH-2(S)</v>
          </cell>
          <cell r="D569" t="str">
            <v>Hardness</v>
          </cell>
          <cell r="E569">
            <v>9.3</v>
          </cell>
          <cell r="F569" t="str">
            <v>mg/L</v>
          </cell>
          <cell r="H569" t="str">
            <v>5/22/2007
5/24</v>
          </cell>
          <cell r="I569">
            <v>39233</v>
          </cell>
        </row>
        <row r="570">
          <cell r="A570" t="str">
            <v>HH-2(S)-Phosphate</v>
          </cell>
          <cell r="B570">
            <v>569</v>
          </cell>
          <cell r="C570" t="str">
            <v>HH-2(S)</v>
          </cell>
          <cell r="D570" t="str">
            <v>Phosphate</v>
          </cell>
          <cell r="E570" t="str">
            <v>ND</v>
          </cell>
          <cell r="F570" t="str">
            <v>mg/L</v>
          </cell>
          <cell r="H570" t="str">
            <v>5/22/2007
5/24</v>
          </cell>
          <cell r="I570">
            <v>39239</v>
          </cell>
        </row>
        <row r="571">
          <cell r="A571" t="str">
            <v>HH-2(S)-TDS</v>
          </cell>
          <cell r="B571">
            <v>570</v>
          </cell>
          <cell r="C571" t="str">
            <v>HH-2(S)</v>
          </cell>
          <cell r="D571" t="str">
            <v>TDS</v>
          </cell>
          <cell r="E571">
            <v>20</v>
          </cell>
          <cell r="F571" t="str">
            <v>mg/L</v>
          </cell>
          <cell r="H571" t="str">
            <v>5/22/2007
5/24</v>
          </cell>
          <cell r="I571">
            <v>39225</v>
          </cell>
        </row>
        <row r="572">
          <cell r="A572" t="str">
            <v>HH-2(S)-TSS</v>
          </cell>
          <cell r="B572">
            <v>571</v>
          </cell>
          <cell r="C572" t="str">
            <v>HH-2(S)</v>
          </cell>
          <cell r="D572" t="str">
            <v>TSS</v>
          </cell>
          <cell r="E572" t="str">
            <v>ND</v>
          </cell>
          <cell r="F572" t="str">
            <v>mg/L</v>
          </cell>
          <cell r="H572" t="str">
            <v>5/22/2007
5/24</v>
          </cell>
          <cell r="I572">
            <v>39226</v>
          </cell>
        </row>
        <row r="573">
          <cell r="A573" t="str">
            <v>HH-2(S)-Turbidity</v>
          </cell>
          <cell r="B573">
            <v>572</v>
          </cell>
          <cell r="C573" t="str">
            <v>HH-2(S)</v>
          </cell>
          <cell r="D573" t="str">
            <v>Turbidity</v>
          </cell>
          <cell r="E573">
            <v>0.32</v>
          </cell>
          <cell r="F573" t="str">
            <v>NTU</v>
          </cell>
          <cell r="H573" t="str">
            <v>5/22/2007
5/24</v>
          </cell>
          <cell r="I573">
            <v>39225</v>
          </cell>
        </row>
        <row r="574">
          <cell r="A574" t="str">
            <v>HH-3-Total Alkalinity</v>
          </cell>
          <cell r="B574">
            <v>573</v>
          </cell>
          <cell r="C574" t="str">
            <v>HH-3</v>
          </cell>
          <cell r="D574" t="str">
            <v>Total Alkalinity</v>
          </cell>
          <cell r="E574">
            <v>12</v>
          </cell>
          <cell r="F574" t="str">
            <v>mg/L</v>
          </cell>
          <cell r="H574" t="str">
            <v>5/22/2007
5/24</v>
          </cell>
          <cell r="I574">
            <v>39238</v>
          </cell>
        </row>
        <row r="575">
          <cell r="A575" t="str">
            <v>HH-3-Hardness</v>
          </cell>
          <cell r="B575">
            <v>574</v>
          </cell>
          <cell r="C575" t="str">
            <v>HH-3</v>
          </cell>
          <cell r="D575" t="str">
            <v>Hardness</v>
          </cell>
          <cell r="E575">
            <v>9.3</v>
          </cell>
          <cell r="F575" t="str">
            <v>mg/L</v>
          </cell>
          <cell r="H575" t="str">
            <v>5/22/2007
5/24</v>
          </cell>
          <cell r="I575">
            <v>39233</v>
          </cell>
        </row>
        <row r="576">
          <cell r="A576" t="str">
            <v>HH-3-Phosphate</v>
          </cell>
          <cell r="B576">
            <v>575</v>
          </cell>
          <cell r="C576" t="str">
            <v>HH-3</v>
          </cell>
          <cell r="D576" t="str">
            <v>Phosphate</v>
          </cell>
          <cell r="E576" t="str">
            <v>ND</v>
          </cell>
          <cell r="F576" t="str">
            <v>mg/L</v>
          </cell>
          <cell r="H576" t="str">
            <v>5/22/2007
5/24</v>
          </cell>
          <cell r="I576">
            <v>39239</v>
          </cell>
        </row>
        <row r="577">
          <cell r="A577" t="str">
            <v>HH-3-TDS</v>
          </cell>
          <cell r="B577">
            <v>576</v>
          </cell>
          <cell r="C577" t="str">
            <v>HH-3</v>
          </cell>
          <cell r="D577" t="str">
            <v>TDS</v>
          </cell>
          <cell r="E577">
            <v>16</v>
          </cell>
          <cell r="F577" t="str">
            <v>mg/L</v>
          </cell>
          <cell r="H577" t="str">
            <v>5/22/2007
5/24</v>
          </cell>
          <cell r="I577">
            <v>39225</v>
          </cell>
        </row>
        <row r="578">
          <cell r="A578" t="str">
            <v>HH-3-TSS</v>
          </cell>
          <cell r="B578">
            <v>577</v>
          </cell>
          <cell r="C578" t="str">
            <v>HH-3</v>
          </cell>
          <cell r="D578" t="str">
            <v>TSS</v>
          </cell>
          <cell r="E578" t="str">
            <v>ND</v>
          </cell>
          <cell r="F578" t="str">
            <v>mg/L</v>
          </cell>
          <cell r="H578" t="str">
            <v>5/22/2007
5/24</v>
          </cell>
          <cell r="I578">
            <v>39226</v>
          </cell>
        </row>
        <row r="579">
          <cell r="A579" t="str">
            <v>HH-3-Turbidity</v>
          </cell>
          <cell r="B579">
            <v>578</v>
          </cell>
          <cell r="C579" t="str">
            <v>HH-3</v>
          </cell>
          <cell r="D579" t="str">
            <v>Turbidity</v>
          </cell>
          <cell r="E579">
            <v>0.15</v>
          </cell>
          <cell r="F579" t="str">
            <v>NTU</v>
          </cell>
          <cell r="H579" t="str">
            <v>5/22/2007
5/24</v>
          </cell>
          <cell r="I579">
            <v>39225</v>
          </cell>
        </row>
        <row r="580">
          <cell r="A580" t="str">
            <v>HH-3(S)-Total Alkalinity</v>
          </cell>
          <cell r="B580">
            <v>579</v>
          </cell>
          <cell r="C580" t="str">
            <v>HH-3(S)</v>
          </cell>
          <cell r="D580" t="str">
            <v>Total Alkalinity</v>
          </cell>
          <cell r="E580">
            <v>12</v>
          </cell>
          <cell r="F580" t="str">
            <v>mg/L</v>
          </cell>
          <cell r="H580" t="str">
            <v>5/22/2007
5/24</v>
          </cell>
          <cell r="I580">
            <v>39238</v>
          </cell>
        </row>
        <row r="581">
          <cell r="A581" t="str">
            <v>HH-3(S)-Hardness</v>
          </cell>
          <cell r="B581">
            <v>580</v>
          </cell>
          <cell r="C581" t="str">
            <v>HH-3(S)</v>
          </cell>
          <cell r="D581" t="str">
            <v>Hardness</v>
          </cell>
          <cell r="E581">
            <v>9.6</v>
          </cell>
          <cell r="F581" t="str">
            <v>mg/L</v>
          </cell>
          <cell r="H581" t="str">
            <v>5/22/2007
5/24</v>
          </cell>
          <cell r="I581">
            <v>39233</v>
          </cell>
        </row>
        <row r="582">
          <cell r="A582" t="str">
            <v>HH-3(S)-Phosphate</v>
          </cell>
          <cell r="B582">
            <v>581</v>
          </cell>
          <cell r="C582" t="str">
            <v>HH-3(S)</v>
          </cell>
          <cell r="D582" t="str">
            <v>Phosphate</v>
          </cell>
          <cell r="E582" t="str">
            <v>ND</v>
          </cell>
          <cell r="F582" t="str">
            <v>mg/L</v>
          </cell>
          <cell r="H582" t="str">
            <v>5/22/2007
5/24</v>
          </cell>
          <cell r="I582">
            <v>39239</v>
          </cell>
        </row>
        <row r="583">
          <cell r="A583" t="str">
            <v>HH-3(S)-TDS</v>
          </cell>
          <cell r="B583">
            <v>582</v>
          </cell>
          <cell r="C583" t="str">
            <v>HH-3(S)</v>
          </cell>
          <cell r="D583" t="str">
            <v>TDS</v>
          </cell>
          <cell r="E583">
            <v>20</v>
          </cell>
          <cell r="F583" t="str">
            <v>mg/L</v>
          </cell>
          <cell r="H583" t="str">
            <v>5/22/2007
5/24</v>
          </cell>
          <cell r="I583">
            <v>39225</v>
          </cell>
        </row>
        <row r="584">
          <cell r="A584" t="str">
            <v>HH-3(S)-TSS</v>
          </cell>
          <cell r="B584">
            <v>583</v>
          </cell>
          <cell r="C584" t="str">
            <v>HH-3(S)</v>
          </cell>
          <cell r="D584" t="str">
            <v>TSS</v>
          </cell>
          <cell r="E584" t="str">
            <v>ND</v>
          </cell>
          <cell r="F584" t="str">
            <v>mg/L</v>
          </cell>
          <cell r="H584" t="str">
            <v>5/22/2007
5/24</v>
          </cell>
          <cell r="I584">
            <v>39226</v>
          </cell>
        </row>
        <row r="585">
          <cell r="A585" t="str">
            <v>HH-3(S)-Turbidity</v>
          </cell>
          <cell r="B585">
            <v>584</v>
          </cell>
          <cell r="C585" t="str">
            <v>HH-3(S)</v>
          </cell>
          <cell r="D585" t="str">
            <v>Turbidity</v>
          </cell>
          <cell r="E585">
            <v>0.19</v>
          </cell>
          <cell r="F585" t="str">
            <v>NTU</v>
          </cell>
          <cell r="H585" t="str">
            <v>5/22/2007
5/24</v>
          </cell>
          <cell r="I585">
            <v>39225</v>
          </cell>
        </row>
        <row r="586">
          <cell r="A586" t="str">
            <v>HH-1-Total Alkalinity</v>
          </cell>
          <cell r="B586">
            <v>585</v>
          </cell>
          <cell r="C586" t="str">
            <v>HH-1</v>
          </cell>
          <cell r="D586" t="str">
            <v>Total Alkalinity</v>
          </cell>
          <cell r="E586">
            <v>12</v>
          </cell>
          <cell r="F586" t="str">
            <v>mg/L</v>
          </cell>
          <cell r="H586" t="str">
            <v>5/22/2007
5/24</v>
          </cell>
          <cell r="I586">
            <v>39238</v>
          </cell>
        </row>
        <row r="587">
          <cell r="A587" t="str">
            <v>HH-1-Hardness</v>
          </cell>
          <cell r="B587">
            <v>586</v>
          </cell>
          <cell r="C587" t="str">
            <v>HH-1</v>
          </cell>
          <cell r="D587" t="str">
            <v>Hardness</v>
          </cell>
          <cell r="E587">
            <v>9.6</v>
          </cell>
          <cell r="F587" t="str">
            <v>mg/L</v>
          </cell>
          <cell r="H587" t="str">
            <v>5/22/2007
5/24</v>
          </cell>
          <cell r="I587">
            <v>39233</v>
          </cell>
        </row>
        <row r="588">
          <cell r="A588" t="str">
            <v>HH-1-Phosphate</v>
          </cell>
          <cell r="B588">
            <v>587</v>
          </cell>
          <cell r="C588" t="str">
            <v>HH-1</v>
          </cell>
          <cell r="D588" t="str">
            <v>Phosphate</v>
          </cell>
          <cell r="E588" t="str">
            <v>ND</v>
          </cell>
          <cell r="F588" t="str">
            <v>mg/L</v>
          </cell>
          <cell r="H588" t="str">
            <v>5/22/2007
5/24</v>
          </cell>
          <cell r="I588">
            <v>39239</v>
          </cell>
        </row>
        <row r="589">
          <cell r="A589" t="str">
            <v>HH-1-TDS</v>
          </cell>
          <cell r="B589">
            <v>588</v>
          </cell>
          <cell r="C589" t="str">
            <v>HH-1</v>
          </cell>
          <cell r="D589" t="str">
            <v>TDS</v>
          </cell>
          <cell r="E589">
            <v>20</v>
          </cell>
          <cell r="F589" t="str">
            <v>mg/L</v>
          </cell>
          <cell r="H589" t="str">
            <v>5/22/2007
5/24</v>
          </cell>
          <cell r="I589">
            <v>39225</v>
          </cell>
        </row>
        <row r="590">
          <cell r="A590" t="str">
            <v>HH-1-TSS</v>
          </cell>
          <cell r="B590">
            <v>589</v>
          </cell>
          <cell r="C590" t="str">
            <v>HH-1</v>
          </cell>
          <cell r="D590" t="str">
            <v>TSS</v>
          </cell>
          <cell r="E590" t="str">
            <v>ND</v>
          </cell>
          <cell r="F590" t="str">
            <v>mg/L</v>
          </cell>
          <cell r="H590" t="str">
            <v>5/22/2007
5/24</v>
          </cell>
          <cell r="I590">
            <v>39226</v>
          </cell>
        </row>
        <row r="591">
          <cell r="A591" t="str">
            <v>HH-1-Turbidity</v>
          </cell>
          <cell r="B591">
            <v>590</v>
          </cell>
          <cell r="C591" t="str">
            <v>HH-1</v>
          </cell>
          <cell r="D591" t="str">
            <v>Turbidity</v>
          </cell>
          <cell r="E591">
            <v>0.25</v>
          </cell>
          <cell r="F591" t="str">
            <v>NTU</v>
          </cell>
          <cell r="H591" t="str">
            <v>5/22/2007
5/24</v>
          </cell>
          <cell r="I591">
            <v>39225</v>
          </cell>
        </row>
        <row r="592">
          <cell r="A592" t="str">
            <v>HH-1(S)-Total Alkalinity</v>
          </cell>
          <cell r="B592">
            <v>591</v>
          </cell>
          <cell r="C592" t="str">
            <v>HH-1(S)</v>
          </cell>
          <cell r="D592" t="str">
            <v>Total Alkalinity</v>
          </cell>
          <cell r="E592">
            <v>12</v>
          </cell>
          <cell r="F592" t="str">
            <v>mg/L</v>
          </cell>
          <cell r="H592" t="str">
            <v>5/22/2007
5/24</v>
          </cell>
          <cell r="I592">
            <v>39238</v>
          </cell>
        </row>
        <row r="593">
          <cell r="A593" t="str">
            <v>HH-1(S)-Hardness</v>
          </cell>
          <cell r="B593">
            <v>592</v>
          </cell>
          <cell r="C593" t="str">
            <v>HH-1(S)</v>
          </cell>
          <cell r="D593" t="str">
            <v>Hardness</v>
          </cell>
          <cell r="E593">
            <v>11</v>
          </cell>
          <cell r="F593" t="str">
            <v>mg/L</v>
          </cell>
          <cell r="H593" t="str">
            <v>5/22/2007
5/24</v>
          </cell>
          <cell r="I593">
            <v>39233</v>
          </cell>
        </row>
        <row r="594">
          <cell r="A594" t="str">
            <v>HH-1(S)-Phosphate</v>
          </cell>
          <cell r="B594">
            <v>593</v>
          </cell>
          <cell r="C594" t="str">
            <v>HH-1(S)</v>
          </cell>
          <cell r="D594" t="str">
            <v>Phosphate</v>
          </cell>
          <cell r="E594" t="str">
            <v>ND</v>
          </cell>
          <cell r="F594" t="str">
            <v>mg/L</v>
          </cell>
          <cell r="H594" t="str">
            <v>5/22/2007
5/24</v>
          </cell>
          <cell r="I594">
            <v>39239</v>
          </cell>
        </row>
        <row r="595">
          <cell r="A595" t="str">
            <v>HH-1(S)-TDS</v>
          </cell>
          <cell r="B595">
            <v>594</v>
          </cell>
          <cell r="C595" t="str">
            <v>HH-1(S)</v>
          </cell>
          <cell r="D595" t="str">
            <v>TDS</v>
          </cell>
          <cell r="E595">
            <v>38</v>
          </cell>
          <cell r="F595" t="str">
            <v>mg/L</v>
          </cell>
          <cell r="H595" t="str">
            <v>5/22/2007
5/24</v>
          </cell>
          <cell r="I595">
            <v>39225</v>
          </cell>
        </row>
        <row r="596">
          <cell r="A596" t="str">
            <v>HH-1(S)-TSS</v>
          </cell>
          <cell r="B596">
            <v>595</v>
          </cell>
          <cell r="C596" t="str">
            <v>HH-1(S)</v>
          </cell>
          <cell r="D596" t="str">
            <v>TSS</v>
          </cell>
          <cell r="E596" t="str">
            <v>ND</v>
          </cell>
          <cell r="F596" t="str">
            <v>mg/L</v>
          </cell>
          <cell r="H596" t="str">
            <v>5/22/2007
5/24</v>
          </cell>
          <cell r="I596">
            <v>39226</v>
          </cell>
        </row>
        <row r="597">
          <cell r="A597" t="str">
            <v>HH-1(S)-Turbidity</v>
          </cell>
          <cell r="B597">
            <v>596</v>
          </cell>
          <cell r="C597" t="str">
            <v>HH-1(S)</v>
          </cell>
          <cell r="D597" t="str">
            <v>Turbidity</v>
          </cell>
          <cell r="E597">
            <v>0.44</v>
          </cell>
          <cell r="F597" t="str">
            <v>NTU</v>
          </cell>
          <cell r="H597" t="str">
            <v>5/22/2007
5/24</v>
          </cell>
          <cell r="I597">
            <v>39225</v>
          </cell>
        </row>
        <row r="598">
          <cell r="A598" t="str">
            <v>HH-2-Chloride</v>
          </cell>
          <cell r="B598">
            <v>597</v>
          </cell>
          <cell r="C598" t="str">
            <v>HH-2</v>
          </cell>
          <cell r="D598" t="str">
            <v>Chloride</v>
          </cell>
          <cell r="E598" t="str">
            <v>ND</v>
          </cell>
          <cell r="F598" t="str">
            <v>mg/L</v>
          </cell>
          <cell r="H598" t="str">
            <v>5/22/2007
5/24</v>
          </cell>
          <cell r="I598">
            <v>39225</v>
          </cell>
        </row>
        <row r="599">
          <cell r="A599" t="str">
            <v>HH-2-N+N</v>
          </cell>
          <cell r="B599">
            <v>598</v>
          </cell>
          <cell r="C599" t="str">
            <v>HH-2</v>
          </cell>
          <cell r="D599" t="str">
            <v>N+N</v>
          </cell>
          <cell r="E599" t="str">
            <v>ND</v>
          </cell>
          <cell r="F599" t="str">
            <v>mg/L</v>
          </cell>
          <cell r="H599" t="str">
            <v>5/22/2007
5/24</v>
          </cell>
          <cell r="I599">
            <v>39225</v>
          </cell>
        </row>
        <row r="600">
          <cell r="A600" t="str">
            <v>HH-2-Sulfate</v>
          </cell>
          <cell r="B600">
            <v>599</v>
          </cell>
          <cell r="C600" t="str">
            <v>HH-2</v>
          </cell>
          <cell r="D600" t="str">
            <v>Sulfate</v>
          </cell>
          <cell r="E600">
            <v>0.62</v>
          </cell>
          <cell r="F600" t="str">
            <v>mg/L</v>
          </cell>
          <cell r="H600" t="str">
            <v>5/22/2007
5/24</v>
          </cell>
          <cell r="I600">
            <v>39225</v>
          </cell>
        </row>
        <row r="601">
          <cell r="A601" t="str">
            <v>HH-2(S)-Chloride</v>
          </cell>
          <cell r="B601">
            <v>600</v>
          </cell>
          <cell r="C601" t="str">
            <v>HH-2(S)</v>
          </cell>
          <cell r="D601" t="str">
            <v>Chloride</v>
          </cell>
          <cell r="E601" t="str">
            <v>ND</v>
          </cell>
          <cell r="F601" t="str">
            <v>mg/L</v>
          </cell>
          <cell r="H601" t="str">
            <v>5/22/2007
5/24</v>
          </cell>
          <cell r="I601">
            <v>39225</v>
          </cell>
        </row>
        <row r="602">
          <cell r="A602" t="str">
            <v>HH-2(S)-N+N</v>
          </cell>
          <cell r="B602">
            <v>601</v>
          </cell>
          <cell r="C602" t="str">
            <v>HH-2(S)</v>
          </cell>
          <cell r="D602" t="str">
            <v>N+N</v>
          </cell>
          <cell r="E602" t="str">
            <v>ND</v>
          </cell>
          <cell r="F602" t="str">
            <v>mg/L</v>
          </cell>
          <cell r="H602" t="str">
            <v>5/22/2007
5/24</v>
          </cell>
          <cell r="I602">
            <v>39225</v>
          </cell>
        </row>
        <row r="603">
          <cell r="A603" t="str">
            <v>HH-2(S)-Sulfate</v>
          </cell>
          <cell r="B603">
            <v>602</v>
          </cell>
          <cell r="C603" t="str">
            <v>HH-2(S)</v>
          </cell>
          <cell r="D603" t="str">
            <v>Sulfate</v>
          </cell>
          <cell r="E603">
            <v>0.66</v>
          </cell>
          <cell r="F603" t="str">
            <v>mg/L</v>
          </cell>
          <cell r="H603" t="str">
            <v>5/22/2007
5/24</v>
          </cell>
          <cell r="I603">
            <v>39225</v>
          </cell>
        </row>
        <row r="604">
          <cell r="A604" t="str">
            <v>HH-3-Chloride</v>
          </cell>
          <cell r="B604">
            <v>603</v>
          </cell>
          <cell r="C604" t="str">
            <v>HH-3</v>
          </cell>
          <cell r="D604" t="str">
            <v>Chloride</v>
          </cell>
          <cell r="E604" t="str">
            <v>ND</v>
          </cell>
          <cell r="F604" t="str">
            <v>mg/L</v>
          </cell>
          <cell r="H604" t="str">
            <v>5/22/2007
5/24</v>
          </cell>
          <cell r="I604">
            <v>39225</v>
          </cell>
        </row>
        <row r="605">
          <cell r="A605" t="str">
            <v>HH-3-N+N</v>
          </cell>
          <cell r="B605">
            <v>604</v>
          </cell>
          <cell r="C605" t="str">
            <v>HH-3</v>
          </cell>
          <cell r="D605" t="str">
            <v>N+N</v>
          </cell>
          <cell r="E605" t="str">
            <v>ND</v>
          </cell>
          <cell r="F605" t="str">
            <v>mg/L</v>
          </cell>
          <cell r="H605" t="str">
            <v>5/22/2007
5/24</v>
          </cell>
          <cell r="I605">
            <v>39225</v>
          </cell>
        </row>
        <row r="606">
          <cell r="A606" t="str">
            <v>HH-3-Sulfate</v>
          </cell>
          <cell r="B606">
            <v>605</v>
          </cell>
          <cell r="C606" t="str">
            <v>HH-3</v>
          </cell>
          <cell r="D606" t="str">
            <v>Sulfate</v>
          </cell>
          <cell r="E606">
            <v>0.61</v>
          </cell>
          <cell r="F606" t="str">
            <v>mg/L</v>
          </cell>
          <cell r="H606" t="str">
            <v>5/22/2007
5/24</v>
          </cell>
          <cell r="I606">
            <v>39225</v>
          </cell>
        </row>
        <row r="607">
          <cell r="A607" t="str">
            <v>HH-3(S)-Chloride</v>
          </cell>
          <cell r="B607">
            <v>606</v>
          </cell>
          <cell r="C607" t="str">
            <v>HH-3(S)</v>
          </cell>
          <cell r="D607" t="str">
            <v>Chloride</v>
          </cell>
          <cell r="E607" t="str">
            <v>ND</v>
          </cell>
          <cell r="F607" t="str">
            <v>mg/L</v>
          </cell>
          <cell r="H607" t="str">
            <v>5/22/2007
5/24</v>
          </cell>
          <cell r="I607">
            <v>39225</v>
          </cell>
        </row>
        <row r="608">
          <cell r="A608" t="str">
            <v>HH-3(S)-N+N</v>
          </cell>
          <cell r="B608">
            <v>607</v>
          </cell>
          <cell r="C608" t="str">
            <v>HH-3(S)</v>
          </cell>
          <cell r="D608" t="str">
            <v>N+N</v>
          </cell>
          <cell r="E608" t="str">
            <v>ND</v>
          </cell>
          <cell r="F608" t="str">
            <v>mg/L</v>
          </cell>
          <cell r="H608" t="str">
            <v>5/22/2007
5/24</v>
          </cell>
          <cell r="I608">
            <v>39225</v>
          </cell>
        </row>
        <row r="609">
          <cell r="A609" t="str">
            <v>HH-3(S)-Sulfate</v>
          </cell>
          <cell r="B609">
            <v>608</v>
          </cell>
          <cell r="C609" t="str">
            <v>HH-3(S)</v>
          </cell>
          <cell r="D609" t="str">
            <v>Sulfate</v>
          </cell>
          <cell r="E609">
            <v>0.69</v>
          </cell>
          <cell r="F609" t="str">
            <v>mg/L</v>
          </cell>
          <cell r="H609" t="str">
            <v>5/22/2007
5/24</v>
          </cell>
          <cell r="I609">
            <v>39225</v>
          </cell>
        </row>
        <row r="610">
          <cell r="A610" t="str">
            <v>HH-1-Chloride</v>
          </cell>
          <cell r="B610">
            <v>609</v>
          </cell>
          <cell r="C610" t="str">
            <v>HH-1</v>
          </cell>
          <cell r="D610" t="str">
            <v>Chloride</v>
          </cell>
          <cell r="E610" t="str">
            <v>ND</v>
          </cell>
          <cell r="F610" t="str">
            <v>mg/L</v>
          </cell>
          <cell r="H610" t="str">
            <v>5/22/2007
5/24</v>
          </cell>
          <cell r="I610">
            <v>39225</v>
          </cell>
        </row>
        <row r="611">
          <cell r="A611" t="str">
            <v>HH-1-N+N</v>
          </cell>
          <cell r="B611">
            <v>610</v>
          </cell>
          <cell r="C611" t="str">
            <v>HH-1</v>
          </cell>
          <cell r="D611" t="str">
            <v>N+N</v>
          </cell>
          <cell r="E611" t="str">
            <v>ND</v>
          </cell>
          <cell r="F611" t="str">
            <v>mg/L</v>
          </cell>
          <cell r="H611" t="str">
            <v>5/22/2007
5/24</v>
          </cell>
          <cell r="I611">
            <v>39225</v>
          </cell>
        </row>
        <row r="612">
          <cell r="A612" t="str">
            <v>HH-1-Sulfate</v>
          </cell>
          <cell r="B612">
            <v>611</v>
          </cell>
          <cell r="C612" t="str">
            <v>HH-1</v>
          </cell>
          <cell r="D612" t="str">
            <v>Sulfate</v>
          </cell>
          <cell r="E612">
            <v>0.62</v>
          </cell>
          <cell r="F612" t="str">
            <v>mg/L</v>
          </cell>
          <cell r="H612" t="str">
            <v>5/22/2007
5/24</v>
          </cell>
          <cell r="I612">
            <v>39225</v>
          </cell>
        </row>
        <row r="613">
          <cell r="A613" t="str">
            <v>HH-1(S)-Chloride</v>
          </cell>
          <cell r="B613">
            <v>612</v>
          </cell>
          <cell r="C613" t="str">
            <v>HH-1(S)</v>
          </cell>
          <cell r="D613" t="str">
            <v>Chloride</v>
          </cell>
          <cell r="E613" t="str">
            <v>ND</v>
          </cell>
          <cell r="F613" t="str">
            <v>mg/L</v>
          </cell>
          <cell r="H613" t="str">
            <v>5/22/2007
5/24</v>
          </cell>
          <cell r="I613">
            <v>39225</v>
          </cell>
        </row>
        <row r="614">
          <cell r="A614" t="str">
            <v>HH-1(S)-N+N</v>
          </cell>
          <cell r="B614">
            <v>613</v>
          </cell>
          <cell r="C614" t="str">
            <v>HH-1(S)</v>
          </cell>
          <cell r="D614" t="str">
            <v>N+N</v>
          </cell>
          <cell r="E614" t="str">
            <v>ND</v>
          </cell>
          <cell r="F614" t="str">
            <v>mg/L</v>
          </cell>
          <cell r="H614" t="str">
            <v>5/22/2007
5/24</v>
          </cell>
          <cell r="I614">
            <v>39225</v>
          </cell>
        </row>
        <row r="615">
          <cell r="A615" t="str">
            <v>HH-1(S)-Sulfate</v>
          </cell>
          <cell r="B615">
            <v>614</v>
          </cell>
          <cell r="C615" t="str">
            <v>HH-1(S)</v>
          </cell>
          <cell r="D615" t="str">
            <v>Sulfate</v>
          </cell>
          <cell r="E615">
            <v>0.59</v>
          </cell>
          <cell r="F615" t="str">
            <v>mg/L</v>
          </cell>
          <cell r="H615" t="str">
            <v>5/22/2007
5/24</v>
          </cell>
          <cell r="I615">
            <v>39225</v>
          </cell>
        </row>
        <row r="616">
          <cell r="A616" t="str">
            <v>RA-1-Ammonia</v>
          </cell>
          <cell r="B616">
            <v>615</v>
          </cell>
          <cell r="C616" t="str">
            <v>RA-1</v>
          </cell>
          <cell r="D616" t="str">
            <v>Ammonia</v>
          </cell>
          <cell r="E616" t="str">
            <v>ND</v>
          </cell>
          <cell r="F616" t="str">
            <v>mg/L</v>
          </cell>
          <cell r="H616">
            <v>39230</v>
          </cell>
          <cell r="I616">
            <v>39240</v>
          </cell>
        </row>
        <row r="617">
          <cell r="A617" t="str">
            <v>RA-1-Phosphorus</v>
          </cell>
          <cell r="B617">
            <v>616</v>
          </cell>
          <cell r="C617" t="str">
            <v>RA-1</v>
          </cell>
          <cell r="D617" t="str">
            <v>Phosphorus</v>
          </cell>
          <cell r="E617" t="str">
            <v>ND</v>
          </cell>
          <cell r="F617" t="str">
            <v>mg/L</v>
          </cell>
          <cell r="H617">
            <v>39230</v>
          </cell>
          <cell r="I617">
            <v>39237</v>
          </cell>
        </row>
        <row r="618">
          <cell r="A618" t="str">
            <v>RA-1-Nitrogen</v>
          </cell>
          <cell r="B618">
            <v>617</v>
          </cell>
          <cell r="C618" t="str">
            <v>RA-1</v>
          </cell>
          <cell r="D618" t="str">
            <v>Nitrogen</v>
          </cell>
          <cell r="E618">
            <v>1.7</v>
          </cell>
          <cell r="F618" t="str">
            <v>mg/L</v>
          </cell>
          <cell r="H618">
            <v>39230</v>
          </cell>
          <cell r="I618">
            <v>39240</v>
          </cell>
        </row>
        <row r="619">
          <cell r="A619" t="str">
            <v>RA-1-Carbon</v>
          </cell>
          <cell r="B619">
            <v>618</v>
          </cell>
          <cell r="C619" t="str">
            <v>RA-1</v>
          </cell>
          <cell r="D619" t="str">
            <v>Carbon</v>
          </cell>
          <cell r="E619">
            <v>1.9</v>
          </cell>
          <cell r="F619" t="str">
            <v>mg/L</v>
          </cell>
          <cell r="H619">
            <v>39230</v>
          </cell>
          <cell r="I619">
            <v>39237</v>
          </cell>
        </row>
        <row r="620">
          <cell r="A620" t="str">
            <v>RA-1(S)-Ammonia</v>
          </cell>
          <cell r="B620">
            <v>619</v>
          </cell>
          <cell r="C620" t="str">
            <v>RA-1(S)</v>
          </cell>
          <cell r="D620" t="str">
            <v>Ammonia</v>
          </cell>
          <cell r="E620" t="str">
            <v>ND</v>
          </cell>
          <cell r="F620" t="str">
            <v>mg/L</v>
          </cell>
          <cell r="H620">
            <v>39230</v>
          </cell>
          <cell r="I620">
            <v>39240</v>
          </cell>
        </row>
        <row r="621">
          <cell r="A621" t="str">
            <v>RA-1(S)-Phosphorus</v>
          </cell>
          <cell r="B621">
            <v>620</v>
          </cell>
          <cell r="C621" t="str">
            <v>RA-1(S)</v>
          </cell>
          <cell r="D621" t="str">
            <v>Phosphorus</v>
          </cell>
          <cell r="E621">
            <v>0.13</v>
          </cell>
          <cell r="F621" t="str">
            <v>mg/L</v>
          </cell>
          <cell r="H621">
            <v>39230</v>
          </cell>
          <cell r="I621">
            <v>39237</v>
          </cell>
        </row>
        <row r="622">
          <cell r="A622" t="str">
            <v>RA-1(S)-Nitrogen</v>
          </cell>
          <cell r="B622">
            <v>621</v>
          </cell>
          <cell r="C622" t="str">
            <v>RA-1(S)</v>
          </cell>
          <cell r="D622" t="str">
            <v>Nitrogen</v>
          </cell>
          <cell r="E622">
            <v>1.4</v>
          </cell>
          <cell r="F622" t="str">
            <v>mg/L</v>
          </cell>
          <cell r="H622">
            <v>39230</v>
          </cell>
          <cell r="I622">
            <v>39240</v>
          </cell>
        </row>
        <row r="623">
          <cell r="A623" t="str">
            <v>RA-1(S)-Carbon</v>
          </cell>
          <cell r="B623">
            <v>622</v>
          </cell>
          <cell r="C623" t="str">
            <v>RA-1(S)</v>
          </cell>
          <cell r="D623" t="str">
            <v>Carbon</v>
          </cell>
          <cell r="E623">
            <v>1.3</v>
          </cell>
          <cell r="F623" t="str">
            <v>mg/L</v>
          </cell>
          <cell r="H623">
            <v>39230</v>
          </cell>
          <cell r="I623">
            <v>39237</v>
          </cell>
        </row>
        <row r="624">
          <cell r="A624" t="str">
            <v>RA-1-TPH</v>
          </cell>
          <cell r="B624">
            <v>623</v>
          </cell>
          <cell r="C624" t="str">
            <v>RA-1</v>
          </cell>
          <cell r="D624" t="str">
            <v>TPH</v>
          </cell>
          <cell r="E624" t="str">
            <v>ND</v>
          </cell>
          <cell r="F624" t="str">
            <v>ug/L</v>
          </cell>
          <cell r="H624">
            <v>39230</v>
          </cell>
          <cell r="I624">
            <v>39234</v>
          </cell>
        </row>
        <row r="625">
          <cell r="A625" t="str">
            <v>RA-1(S)-TPH</v>
          </cell>
          <cell r="B625">
            <v>624</v>
          </cell>
          <cell r="C625" t="str">
            <v>RA-1(S)</v>
          </cell>
          <cell r="D625" t="str">
            <v>TPH</v>
          </cell>
          <cell r="E625" t="str">
            <v>ND</v>
          </cell>
          <cell r="F625" t="str">
            <v>ug/L</v>
          </cell>
          <cell r="H625">
            <v>39230</v>
          </cell>
          <cell r="I625">
            <v>39235</v>
          </cell>
        </row>
        <row r="626">
          <cell r="A626" t="str">
            <v>RA-1-Calcium</v>
          </cell>
          <cell r="B626">
            <v>625</v>
          </cell>
          <cell r="C626" t="str">
            <v>RA-1</v>
          </cell>
          <cell r="D626" t="str">
            <v>Calcium</v>
          </cell>
          <cell r="E626">
            <v>4.3</v>
          </cell>
          <cell r="F626" t="str">
            <v>mg/L</v>
          </cell>
          <cell r="H626">
            <v>39230</v>
          </cell>
          <cell r="I626">
            <v>39234</v>
          </cell>
        </row>
        <row r="627">
          <cell r="A627" t="str">
            <v>RA-1-Potassium</v>
          </cell>
          <cell r="B627">
            <v>626</v>
          </cell>
          <cell r="C627" t="str">
            <v>RA-1</v>
          </cell>
          <cell r="D627" t="str">
            <v>Potassium</v>
          </cell>
          <cell r="E627" t="str">
            <v>ND</v>
          </cell>
          <cell r="F627" t="str">
            <v>mg/L</v>
          </cell>
          <cell r="H627">
            <v>39230</v>
          </cell>
          <cell r="I627">
            <v>39233</v>
          </cell>
        </row>
        <row r="628">
          <cell r="A628" t="str">
            <v>RA-1-Magnesium</v>
          </cell>
          <cell r="B628">
            <v>627</v>
          </cell>
          <cell r="C628" t="str">
            <v>RA-1</v>
          </cell>
          <cell r="D628" t="str">
            <v>Magnesium</v>
          </cell>
          <cell r="E628">
            <v>0.81</v>
          </cell>
          <cell r="F628" t="str">
            <v>mg/L</v>
          </cell>
          <cell r="H628">
            <v>39230</v>
          </cell>
          <cell r="I628">
            <v>39234</v>
          </cell>
        </row>
        <row r="629">
          <cell r="A629" t="str">
            <v>RA-1-Sodium</v>
          </cell>
          <cell r="B629">
            <v>628</v>
          </cell>
          <cell r="C629" t="str">
            <v>RA-1</v>
          </cell>
          <cell r="D629" t="str">
            <v>Sodium</v>
          </cell>
          <cell r="E629">
            <v>1.9</v>
          </cell>
          <cell r="F629" t="str">
            <v>mg/L</v>
          </cell>
          <cell r="H629">
            <v>39230</v>
          </cell>
          <cell r="I629">
            <v>39234</v>
          </cell>
        </row>
        <row r="630">
          <cell r="A630" t="str">
            <v>RA-1(S)-Calcium</v>
          </cell>
          <cell r="B630">
            <v>629</v>
          </cell>
          <cell r="C630" t="str">
            <v>RA-1(S)</v>
          </cell>
          <cell r="D630" t="str">
            <v>Calcium</v>
          </cell>
          <cell r="E630">
            <v>5.7</v>
          </cell>
          <cell r="F630" t="str">
            <v>mg/L</v>
          </cell>
          <cell r="H630">
            <v>39230</v>
          </cell>
          <cell r="I630">
            <v>39234</v>
          </cell>
        </row>
        <row r="631">
          <cell r="A631" t="str">
            <v>RA-1(S)-Potassium</v>
          </cell>
          <cell r="B631">
            <v>630</v>
          </cell>
          <cell r="C631" t="str">
            <v>RA-1(S)</v>
          </cell>
          <cell r="D631" t="str">
            <v>Potassium</v>
          </cell>
          <cell r="E631" t="str">
            <v>ND</v>
          </cell>
          <cell r="F631" t="str">
            <v>mg/L</v>
          </cell>
          <cell r="H631">
            <v>39230</v>
          </cell>
          <cell r="I631">
            <v>39233</v>
          </cell>
        </row>
        <row r="632">
          <cell r="A632" t="str">
            <v>RA-1(S)-Magnesium</v>
          </cell>
          <cell r="B632">
            <v>631</v>
          </cell>
          <cell r="C632" t="str">
            <v>RA-1(S)</v>
          </cell>
          <cell r="D632" t="str">
            <v>Magnesium</v>
          </cell>
          <cell r="E632">
            <v>1</v>
          </cell>
          <cell r="F632" t="str">
            <v>mg/L</v>
          </cell>
          <cell r="H632">
            <v>39230</v>
          </cell>
          <cell r="I632">
            <v>39234</v>
          </cell>
        </row>
        <row r="633">
          <cell r="A633" t="str">
            <v>RA-1(S)-Sodium</v>
          </cell>
          <cell r="B633">
            <v>632</v>
          </cell>
          <cell r="C633" t="str">
            <v>RA-1(S)</v>
          </cell>
          <cell r="D633" t="str">
            <v>Sodium</v>
          </cell>
          <cell r="E633">
            <v>2.3</v>
          </cell>
          <cell r="F633" t="str">
            <v>mg/L</v>
          </cell>
          <cell r="H633">
            <v>39230</v>
          </cell>
          <cell r="I633">
            <v>39234</v>
          </cell>
        </row>
        <row r="634">
          <cell r="A634" t="str">
            <v>RA-1-MTBE</v>
          </cell>
          <cell r="B634">
            <v>633</v>
          </cell>
          <cell r="C634" t="str">
            <v>RA-1</v>
          </cell>
          <cell r="D634" t="str">
            <v>MTBE</v>
          </cell>
          <cell r="E634" t="str">
            <v>ND</v>
          </cell>
          <cell r="F634" t="str">
            <v>ug/L</v>
          </cell>
          <cell r="H634">
            <v>39230</v>
          </cell>
          <cell r="I634">
            <v>39234</v>
          </cell>
        </row>
        <row r="635">
          <cell r="A635" t="str">
            <v>RA-1(S)-MTBE</v>
          </cell>
          <cell r="B635">
            <v>634</v>
          </cell>
          <cell r="C635" t="str">
            <v>RA-1(S)</v>
          </cell>
          <cell r="D635" t="str">
            <v>MTBE</v>
          </cell>
          <cell r="E635" t="str">
            <v>ND</v>
          </cell>
          <cell r="F635" t="str">
            <v>ug/L</v>
          </cell>
          <cell r="H635">
            <v>39230</v>
          </cell>
          <cell r="I635">
            <v>39235</v>
          </cell>
        </row>
        <row r="636">
          <cell r="A636" t="str">
            <v>RA-1-Total Alkalinity</v>
          </cell>
          <cell r="B636">
            <v>635</v>
          </cell>
          <cell r="C636" t="str">
            <v>RA-1</v>
          </cell>
          <cell r="D636" t="str">
            <v>Total Alkalinity</v>
          </cell>
          <cell r="E636">
            <v>16</v>
          </cell>
          <cell r="F636" t="str">
            <v>mg/L</v>
          </cell>
          <cell r="H636">
            <v>39230</v>
          </cell>
          <cell r="I636">
            <v>39237</v>
          </cell>
        </row>
        <row r="637">
          <cell r="A637" t="str">
            <v>RA-1-Hardness</v>
          </cell>
          <cell r="B637">
            <v>636</v>
          </cell>
          <cell r="C637" t="str">
            <v>RA-1</v>
          </cell>
          <cell r="D637" t="str">
            <v>Hardness</v>
          </cell>
          <cell r="E637">
            <v>14</v>
          </cell>
          <cell r="F637" t="str">
            <v>mg/L</v>
          </cell>
          <cell r="H637">
            <v>39230</v>
          </cell>
          <cell r="I637">
            <v>39234</v>
          </cell>
        </row>
        <row r="638">
          <cell r="A638" t="str">
            <v>RA-1-O&amp;G</v>
          </cell>
          <cell r="B638">
            <v>637</v>
          </cell>
          <cell r="C638" t="str">
            <v>RA-1</v>
          </cell>
          <cell r="D638" t="str">
            <v>O&amp;G</v>
          </cell>
          <cell r="E638" t="str">
            <v>ND</v>
          </cell>
          <cell r="F638" t="str">
            <v>mg/L</v>
          </cell>
          <cell r="H638">
            <v>39230</v>
          </cell>
          <cell r="I638">
            <v>39245</v>
          </cell>
        </row>
        <row r="639">
          <cell r="A639" t="str">
            <v>RA-1-Phosphate</v>
          </cell>
          <cell r="B639">
            <v>638</v>
          </cell>
          <cell r="C639" t="str">
            <v>RA-1</v>
          </cell>
          <cell r="D639" t="str">
            <v>Phosphate</v>
          </cell>
          <cell r="E639" t="str">
            <v>ND</v>
          </cell>
          <cell r="F639" t="str">
            <v>mg/L</v>
          </cell>
          <cell r="H639">
            <v>39230</v>
          </cell>
          <cell r="I639">
            <v>39233</v>
          </cell>
        </row>
        <row r="640">
          <cell r="A640" t="str">
            <v>RA-1-TDS</v>
          </cell>
          <cell r="B640">
            <v>639</v>
          </cell>
          <cell r="C640" t="str">
            <v>RA-1</v>
          </cell>
          <cell r="D640" t="str">
            <v>TDS</v>
          </cell>
          <cell r="E640">
            <v>26</v>
          </cell>
          <cell r="F640" t="str">
            <v>mg/L</v>
          </cell>
          <cell r="H640">
            <v>39230</v>
          </cell>
          <cell r="I640">
            <v>39237</v>
          </cell>
        </row>
        <row r="641">
          <cell r="A641" t="str">
            <v>RA-1-TSS</v>
          </cell>
          <cell r="B641">
            <v>640</v>
          </cell>
          <cell r="C641" t="str">
            <v>RA-1</v>
          </cell>
          <cell r="D641" t="str">
            <v>TSS</v>
          </cell>
          <cell r="E641" t="str">
            <v>ND</v>
          </cell>
          <cell r="F641" t="str">
            <v>mg/L</v>
          </cell>
          <cell r="H641">
            <v>39230</v>
          </cell>
          <cell r="I641">
            <v>39233</v>
          </cell>
        </row>
        <row r="642">
          <cell r="A642" t="str">
            <v>RA-1-Turbidity</v>
          </cell>
          <cell r="B642">
            <v>641</v>
          </cell>
          <cell r="C642" t="str">
            <v>RA-1</v>
          </cell>
          <cell r="D642" t="str">
            <v>Turbidity</v>
          </cell>
          <cell r="E642">
            <v>1.2</v>
          </cell>
          <cell r="F642" t="str">
            <v>NTU</v>
          </cell>
          <cell r="H642">
            <v>39230</v>
          </cell>
          <cell r="I642">
            <v>39231</v>
          </cell>
        </row>
        <row r="643">
          <cell r="A643" t="str">
            <v>RA-1(S)-Total Alkalinity</v>
          </cell>
          <cell r="B643">
            <v>642</v>
          </cell>
          <cell r="C643" t="str">
            <v>RA-1(S)</v>
          </cell>
          <cell r="D643" t="str">
            <v>Total Alkalinity</v>
          </cell>
          <cell r="E643">
            <v>22</v>
          </cell>
          <cell r="F643" t="str">
            <v>mg/L</v>
          </cell>
          <cell r="H643">
            <v>39230</v>
          </cell>
          <cell r="I643">
            <v>39237</v>
          </cell>
        </row>
        <row r="644">
          <cell r="A644" t="str">
            <v>RA-1(S)-Hardness</v>
          </cell>
          <cell r="B644">
            <v>643</v>
          </cell>
          <cell r="C644" t="str">
            <v>RA-1(S)</v>
          </cell>
          <cell r="D644" t="str">
            <v>Hardness</v>
          </cell>
          <cell r="E644">
            <v>18</v>
          </cell>
          <cell r="F644" t="str">
            <v>mg/L</v>
          </cell>
          <cell r="H644">
            <v>39230</v>
          </cell>
          <cell r="I644">
            <v>39234</v>
          </cell>
        </row>
        <row r="645">
          <cell r="A645" t="str">
            <v>RA-1(S)-O&amp;G</v>
          </cell>
          <cell r="B645">
            <v>644</v>
          </cell>
          <cell r="C645" t="str">
            <v>RA-1(S)</v>
          </cell>
          <cell r="D645" t="str">
            <v>O&amp;G</v>
          </cell>
          <cell r="E645" t="str">
            <v>ND</v>
          </cell>
          <cell r="F645" t="str">
            <v>mg/L</v>
          </cell>
          <cell r="H645">
            <v>39230</v>
          </cell>
          <cell r="I645">
            <v>39245</v>
          </cell>
        </row>
        <row r="646">
          <cell r="A646" t="str">
            <v>RA-1(S)-Phosphate</v>
          </cell>
          <cell r="B646">
            <v>645</v>
          </cell>
          <cell r="C646" t="str">
            <v>RA-1(S)</v>
          </cell>
          <cell r="D646" t="str">
            <v>Phosphate</v>
          </cell>
          <cell r="E646" t="str">
            <v>ND</v>
          </cell>
          <cell r="F646" t="str">
            <v>mg/L</v>
          </cell>
          <cell r="H646">
            <v>39230</v>
          </cell>
          <cell r="I646">
            <v>39233</v>
          </cell>
        </row>
        <row r="647">
          <cell r="A647" t="str">
            <v>RA-1(S)-TDS</v>
          </cell>
          <cell r="B647">
            <v>646</v>
          </cell>
          <cell r="C647" t="str">
            <v>RA-1(S)</v>
          </cell>
          <cell r="D647" t="str">
            <v>TDS</v>
          </cell>
          <cell r="E647">
            <v>48</v>
          </cell>
          <cell r="F647" t="str">
            <v>mg/L</v>
          </cell>
          <cell r="H647">
            <v>39230</v>
          </cell>
          <cell r="I647">
            <v>39237</v>
          </cell>
        </row>
        <row r="648">
          <cell r="A648" t="str">
            <v>RA-1(S)-TSS</v>
          </cell>
          <cell r="B648">
            <v>647</v>
          </cell>
          <cell r="C648" t="str">
            <v>RA-1(S)</v>
          </cell>
          <cell r="D648" t="str">
            <v>TSS</v>
          </cell>
          <cell r="E648" t="str">
            <v>ND</v>
          </cell>
          <cell r="F648" t="str">
            <v>mg/L</v>
          </cell>
          <cell r="H648">
            <v>39230</v>
          </cell>
          <cell r="I648">
            <v>39233</v>
          </cell>
        </row>
        <row r="649">
          <cell r="A649" t="str">
            <v>RA-1(S)-Turbidity</v>
          </cell>
          <cell r="B649">
            <v>648</v>
          </cell>
          <cell r="C649" t="str">
            <v>RA-1(S)</v>
          </cell>
          <cell r="D649" t="str">
            <v>Turbidity</v>
          </cell>
          <cell r="E649">
            <v>0.41</v>
          </cell>
          <cell r="F649" t="str">
            <v>NTU</v>
          </cell>
          <cell r="H649">
            <v>39230</v>
          </cell>
          <cell r="I649">
            <v>39231</v>
          </cell>
        </row>
        <row r="650">
          <cell r="A650" t="str">
            <v>RA-1-Chloride</v>
          </cell>
          <cell r="B650">
            <v>649</v>
          </cell>
          <cell r="C650" t="str">
            <v>RA-1</v>
          </cell>
          <cell r="D650" t="str">
            <v>Chloride</v>
          </cell>
          <cell r="E650">
            <v>1.2</v>
          </cell>
          <cell r="F650" t="str">
            <v>mg/L</v>
          </cell>
          <cell r="H650">
            <v>39230</v>
          </cell>
          <cell r="I650">
            <v>39232</v>
          </cell>
        </row>
        <row r="651">
          <cell r="A651" t="str">
            <v>RA-1-N+N</v>
          </cell>
          <cell r="B651">
            <v>650</v>
          </cell>
          <cell r="C651" t="str">
            <v>RA-1</v>
          </cell>
          <cell r="D651" t="str">
            <v>N+N</v>
          </cell>
          <cell r="E651" t="str">
            <v>ND</v>
          </cell>
          <cell r="F651" t="str">
            <v>mg/L</v>
          </cell>
          <cell r="H651">
            <v>39230</v>
          </cell>
          <cell r="I651">
            <v>39232</v>
          </cell>
        </row>
        <row r="652">
          <cell r="A652" t="str">
            <v>RA-1-Sulfate</v>
          </cell>
          <cell r="B652">
            <v>651</v>
          </cell>
          <cell r="C652" t="str">
            <v>RA-1</v>
          </cell>
          <cell r="D652" t="str">
            <v>Sulfate</v>
          </cell>
          <cell r="E652">
            <v>0.76</v>
          </cell>
          <cell r="F652" t="str">
            <v>mg/L</v>
          </cell>
          <cell r="H652">
            <v>39230</v>
          </cell>
          <cell r="I652">
            <v>39232</v>
          </cell>
        </row>
        <row r="653">
          <cell r="A653" t="str">
            <v>RA-1(S)-Chloride</v>
          </cell>
          <cell r="B653">
            <v>652</v>
          </cell>
          <cell r="C653" t="str">
            <v>RA-1(S)</v>
          </cell>
          <cell r="D653" t="str">
            <v>Chloride</v>
          </cell>
          <cell r="E653">
            <v>1.7</v>
          </cell>
          <cell r="F653" t="str">
            <v>mg/L</v>
          </cell>
          <cell r="H653">
            <v>39230</v>
          </cell>
          <cell r="I653">
            <v>39232</v>
          </cell>
        </row>
        <row r="654">
          <cell r="A654" t="str">
            <v>RA-1(S)-N+N</v>
          </cell>
          <cell r="B654">
            <v>653</v>
          </cell>
          <cell r="C654" t="str">
            <v>RA-1(S)</v>
          </cell>
          <cell r="D654" t="str">
            <v>N+N</v>
          </cell>
          <cell r="E654" t="str">
            <v>ND</v>
          </cell>
          <cell r="F654" t="str">
            <v>mg/L</v>
          </cell>
          <cell r="H654">
            <v>39230</v>
          </cell>
          <cell r="I654">
            <v>39232</v>
          </cell>
        </row>
        <row r="655">
          <cell r="A655" t="str">
            <v>RA-1(S)-Sulfate</v>
          </cell>
          <cell r="B655">
            <v>654</v>
          </cell>
          <cell r="C655" t="str">
            <v>RA-1(S)</v>
          </cell>
          <cell r="D655" t="str">
            <v>Sulfate</v>
          </cell>
          <cell r="E655">
            <v>1.4</v>
          </cell>
          <cell r="F655" t="str">
            <v>mg/L</v>
          </cell>
          <cell r="H655">
            <v>39230</v>
          </cell>
          <cell r="I655">
            <v>39232</v>
          </cell>
        </row>
        <row r="656">
          <cell r="A656" t="str">
            <v>FM-1-Ammonia</v>
          </cell>
          <cell r="B656">
            <v>655</v>
          </cell>
          <cell r="C656" t="str">
            <v>FM-1</v>
          </cell>
          <cell r="D656" t="str">
            <v>Ammonia</v>
          </cell>
          <cell r="E656" t="str">
            <v>ND</v>
          </cell>
          <cell r="F656" t="str">
            <v>mg/L</v>
          </cell>
          <cell r="H656">
            <v>39233</v>
          </cell>
          <cell r="I656">
            <v>39245</v>
          </cell>
        </row>
        <row r="657">
          <cell r="A657" t="str">
            <v>FM-1-Phosphorus</v>
          </cell>
          <cell r="B657">
            <v>656</v>
          </cell>
          <cell r="C657" t="str">
            <v>FM-1</v>
          </cell>
          <cell r="D657" t="str">
            <v>Phosphorus</v>
          </cell>
          <cell r="E657" t="str">
            <v>ND</v>
          </cell>
          <cell r="F657" t="str">
            <v>mg/L</v>
          </cell>
          <cell r="H657">
            <v>39233</v>
          </cell>
          <cell r="I657">
            <v>39238</v>
          </cell>
        </row>
        <row r="658">
          <cell r="A658" t="str">
            <v>FM-1-Nitrogen</v>
          </cell>
          <cell r="B658">
            <v>657</v>
          </cell>
          <cell r="C658" t="str">
            <v>FM-1</v>
          </cell>
          <cell r="D658" t="str">
            <v>Nitrogen</v>
          </cell>
          <cell r="E658">
            <v>2</v>
          </cell>
          <cell r="F658" t="str">
            <v>mg/L</v>
          </cell>
          <cell r="H658">
            <v>39233</v>
          </cell>
          <cell r="I658">
            <v>39246</v>
          </cell>
        </row>
        <row r="659">
          <cell r="A659" t="str">
            <v>FM-1-Carbon</v>
          </cell>
          <cell r="B659">
            <v>658</v>
          </cell>
          <cell r="C659" t="str">
            <v>FM-1</v>
          </cell>
          <cell r="D659" t="str">
            <v>Carbon</v>
          </cell>
          <cell r="E659">
            <v>1.1</v>
          </cell>
          <cell r="F659" t="str">
            <v>mg/L</v>
          </cell>
          <cell r="H659">
            <v>39233</v>
          </cell>
          <cell r="I659">
            <v>39239</v>
          </cell>
        </row>
        <row r="660">
          <cell r="A660" t="str">
            <v>FM-1(S)-Ammonia</v>
          </cell>
          <cell r="B660">
            <v>659</v>
          </cell>
          <cell r="C660" t="str">
            <v>FM-1(S)</v>
          </cell>
          <cell r="D660" t="str">
            <v>Ammonia</v>
          </cell>
          <cell r="E660" t="str">
            <v>ND</v>
          </cell>
          <cell r="F660" t="str">
            <v>mg/L</v>
          </cell>
          <cell r="H660">
            <v>39233</v>
          </cell>
          <cell r="I660">
            <v>39245</v>
          </cell>
        </row>
        <row r="661">
          <cell r="A661" t="str">
            <v>FM-1(S)-Phosphorus</v>
          </cell>
          <cell r="B661">
            <v>660</v>
          </cell>
          <cell r="C661" t="str">
            <v>FM-1(S)</v>
          </cell>
          <cell r="D661" t="str">
            <v>Phosphorus</v>
          </cell>
          <cell r="E661" t="str">
            <v>ND</v>
          </cell>
          <cell r="F661" t="str">
            <v>mg/L</v>
          </cell>
          <cell r="H661">
            <v>39233</v>
          </cell>
          <cell r="I661">
            <v>39238</v>
          </cell>
        </row>
        <row r="662">
          <cell r="A662" t="str">
            <v>FM-1(S)-Nitrogen</v>
          </cell>
          <cell r="B662">
            <v>661</v>
          </cell>
          <cell r="C662" t="str">
            <v>FM-1(S)</v>
          </cell>
          <cell r="D662" t="str">
            <v>Nitrogen</v>
          </cell>
          <cell r="E662">
            <v>1.4</v>
          </cell>
          <cell r="F662" t="str">
            <v>mg/L</v>
          </cell>
          <cell r="H662">
            <v>39233</v>
          </cell>
          <cell r="I662">
            <v>39246</v>
          </cell>
        </row>
        <row r="663">
          <cell r="A663" t="str">
            <v>FM-1(S)-Carbon</v>
          </cell>
          <cell r="B663">
            <v>662</v>
          </cell>
          <cell r="C663" t="str">
            <v>FM-1(S)</v>
          </cell>
          <cell r="D663" t="str">
            <v>Carbon</v>
          </cell>
          <cell r="E663">
            <v>1</v>
          </cell>
          <cell r="F663" t="str">
            <v>mg/L</v>
          </cell>
          <cell r="H663">
            <v>39233</v>
          </cell>
          <cell r="I663">
            <v>39239</v>
          </cell>
        </row>
        <row r="664">
          <cell r="A664" t="str">
            <v>FM-2-Ammonia</v>
          </cell>
          <cell r="B664">
            <v>663</v>
          </cell>
          <cell r="C664" t="str">
            <v>FM-2</v>
          </cell>
          <cell r="D664" t="str">
            <v>Ammonia</v>
          </cell>
          <cell r="E664" t="str">
            <v>ND</v>
          </cell>
          <cell r="F664" t="str">
            <v>mg/L</v>
          </cell>
          <cell r="H664">
            <v>39233</v>
          </cell>
          <cell r="I664">
            <v>39245</v>
          </cell>
        </row>
        <row r="665">
          <cell r="A665" t="str">
            <v>FM-2-Phosphorus</v>
          </cell>
          <cell r="B665">
            <v>664</v>
          </cell>
          <cell r="C665" t="str">
            <v>FM-2</v>
          </cell>
          <cell r="D665" t="str">
            <v>Phosphorus</v>
          </cell>
          <cell r="E665" t="str">
            <v>ND</v>
          </cell>
          <cell r="F665" t="str">
            <v>mg/L</v>
          </cell>
          <cell r="H665">
            <v>39233</v>
          </cell>
          <cell r="I665">
            <v>39238</v>
          </cell>
        </row>
        <row r="666">
          <cell r="A666" t="str">
            <v>FM-2-Nitrogen</v>
          </cell>
          <cell r="B666">
            <v>665</v>
          </cell>
          <cell r="C666" t="str">
            <v>FM-2</v>
          </cell>
          <cell r="D666" t="str">
            <v>Nitrogen</v>
          </cell>
          <cell r="E666">
            <v>2.5</v>
          </cell>
          <cell r="F666" t="str">
            <v>mg/L</v>
          </cell>
          <cell r="H666">
            <v>39233</v>
          </cell>
          <cell r="I666">
            <v>39246</v>
          </cell>
        </row>
        <row r="667">
          <cell r="A667" t="str">
            <v>FM-2-Carbon</v>
          </cell>
          <cell r="B667">
            <v>666</v>
          </cell>
          <cell r="C667" t="str">
            <v>FM-2</v>
          </cell>
          <cell r="D667" t="str">
            <v>Carbon</v>
          </cell>
          <cell r="E667">
            <v>1.2</v>
          </cell>
          <cell r="F667" t="str">
            <v>mg/L</v>
          </cell>
          <cell r="H667">
            <v>39233</v>
          </cell>
          <cell r="I667">
            <v>39239</v>
          </cell>
        </row>
        <row r="668">
          <cell r="A668" t="str">
            <v>FM-2(S)-Ammonia</v>
          </cell>
          <cell r="B668">
            <v>667</v>
          </cell>
          <cell r="C668" t="str">
            <v>FM-2(S)</v>
          </cell>
          <cell r="D668" t="str">
            <v>Ammonia</v>
          </cell>
          <cell r="E668" t="str">
            <v>ND</v>
          </cell>
          <cell r="F668" t="str">
            <v>mg/L</v>
          </cell>
          <cell r="H668">
            <v>39233</v>
          </cell>
          <cell r="I668">
            <v>39245</v>
          </cell>
        </row>
        <row r="669">
          <cell r="A669" t="str">
            <v>FM-2(S)-Phosphorus</v>
          </cell>
          <cell r="B669">
            <v>668</v>
          </cell>
          <cell r="C669" t="str">
            <v>FM-2(S)</v>
          </cell>
          <cell r="D669" t="str">
            <v>Phosphorus</v>
          </cell>
          <cell r="E669" t="str">
            <v>ND</v>
          </cell>
          <cell r="F669" t="str">
            <v>mg/L</v>
          </cell>
          <cell r="H669">
            <v>39233</v>
          </cell>
          <cell r="I669">
            <v>39238</v>
          </cell>
        </row>
        <row r="670">
          <cell r="A670" t="str">
            <v>FM-2(S)-Nitrogen</v>
          </cell>
          <cell r="B670">
            <v>669</v>
          </cell>
          <cell r="C670" t="str">
            <v>FM-2(S)</v>
          </cell>
          <cell r="D670" t="str">
            <v>Nitrogen</v>
          </cell>
          <cell r="E670">
            <v>1.1</v>
          </cell>
          <cell r="F670" t="str">
            <v>mg/L</v>
          </cell>
          <cell r="H670">
            <v>39233</v>
          </cell>
          <cell r="I670">
            <v>39246</v>
          </cell>
        </row>
        <row r="671">
          <cell r="A671" t="str">
            <v>FM-2(S)-Carbon</v>
          </cell>
          <cell r="B671">
            <v>670</v>
          </cell>
          <cell r="C671" t="str">
            <v>FM-2(S)</v>
          </cell>
          <cell r="D671" t="str">
            <v>Carbon</v>
          </cell>
          <cell r="E671">
            <v>1.6</v>
          </cell>
          <cell r="F671" t="str">
            <v>mg/L</v>
          </cell>
          <cell r="H671">
            <v>39233</v>
          </cell>
          <cell r="I671">
            <v>39239</v>
          </cell>
        </row>
        <row r="672">
          <cell r="A672" t="str">
            <v>FM-3-Ammonia</v>
          </cell>
          <cell r="B672">
            <v>671</v>
          </cell>
          <cell r="C672" t="str">
            <v>FM-3</v>
          </cell>
          <cell r="D672" t="str">
            <v>Ammonia</v>
          </cell>
          <cell r="E672" t="str">
            <v>ND</v>
          </cell>
          <cell r="F672" t="str">
            <v>mg/L</v>
          </cell>
          <cell r="H672">
            <v>39233</v>
          </cell>
          <cell r="I672">
            <v>39245</v>
          </cell>
        </row>
        <row r="673">
          <cell r="A673" t="str">
            <v>FM-3-Phosphorus</v>
          </cell>
          <cell r="B673">
            <v>672</v>
          </cell>
          <cell r="C673" t="str">
            <v>FM-3</v>
          </cell>
          <cell r="D673" t="str">
            <v>Phosphorus</v>
          </cell>
          <cell r="E673" t="str">
            <v>ND</v>
          </cell>
          <cell r="F673" t="str">
            <v>mg/L</v>
          </cell>
          <cell r="H673">
            <v>39233</v>
          </cell>
          <cell r="I673">
            <v>39238</v>
          </cell>
        </row>
        <row r="674">
          <cell r="A674" t="str">
            <v>FM-3-Nitrogen</v>
          </cell>
          <cell r="B674">
            <v>673</v>
          </cell>
          <cell r="C674" t="str">
            <v>FM-3</v>
          </cell>
          <cell r="D674" t="str">
            <v>Nitrogen</v>
          </cell>
          <cell r="E674">
            <v>5</v>
          </cell>
          <cell r="F674" t="str">
            <v>mg/L</v>
          </cell>
          <cell r="H674">
            <v>39233</v>
          </cell>
          <cell r="I674">
            <v>39246</v>
          </cell>
        </row>
        <row r="675">
          <cell r="A675" t="str">
            <v>FM-3-Carbon</v>
          </cell>
          <cell r="B675">
            <v>674</v>
          </cell>
          <cell r="C675" t="str">
            <v>FM-3</v>
          </cell>
          <cell r="D675" t="str">
            <v>Carbon</v>
          </cell>
          <cell r="E675">
            <v>1.4</v>
          </cell>
          <cell r="F675" t="str">
            <v>mg/L</v>
          </cell>
          <cell r="H675">
            <v>39233</v>
          </cell>
          <cell r="I675">
            <v>39239</v>
          </cell>
        </row>
        <row r="676">
          <cell r="A676" t="str">
            <v>FM-3(S)-Ammonia</v>
          </cell>
          <cell r="B676">
            <v>675</v>
          </cell>
          <cell r="C676" t="str">
            <v>FM-3(S)</v>
          </cell>
          <cell r="D676" t="str">
            <v>Ammonia</v>
          </cell>
          <cell r="E676" t="str">
            <v>ND</v>
          </cell>
          <cell r="F676" t="str">
            <v>mg/L</v>
          </cell>
          <cell r="H676">
            <v>39233</v>
          </cell>
          <cell r="I676">
            <v>39245</v>
          </cell>
        </row>
        <row r="677">
          <cell r="A677" t="str">
            <v>FM-3(S)-Phosphorus</v>
          </cell>
          <cell r="B677">
            <v>676</v>
          </cell>
          <cell r="C677" t="str">
            <v>FM-3(S)</v>
          </cell>
          <cell r="D677" t="str">
            <v>Phosphorus</v>
          </cell>
          <cell r="E677" t="str">
            <v>ND</v>
          </cell>
          <cell r="F677" t="str">
            <v>mg/L</v>
          </cell>
          <cell r="H677">
            <v>39233</v>
          </cell>
          <cell r="I677">
            <v>39238</v>
          </cell>
        </row>
        <row r="678">
          <cell r="A678" t="str">
            <v>FM-3(S)-Nitrogen</v>
          </cell>
          <cell r="B678">
            <v>677</v>
          </cell>
          <cell r="C678" t="str">
            <v>FM-3(S)</v>
          </cell>
          <cell r="D678" t="str">
            <v>Nitrogen</v>
          </cell>
          <cell r="E678">
            <v>78</v>
          </cell>
          <cell r="F678" t="str">
            <v>mg/L</v>
          </cell>
          <cell r="H678">
            <v>39233</v>
          </cell>
          <cell r="I678">
            <v>39246</v>
          </cell>
        </row>
        <row r="679">
          <cell r="A679" t="str">
            <v>FM-3(S)-Carbon</v>
          </cell>
          <cell r="B679">
            <v>678</v>
          </cell>
          <cell r="C679" t="str">
            <v>FM-3(S)</v>
          </cell>
          <cell r="D679" t="str">
            <v>Carbon</v>
          </cell>
          <cell r="E679">
            <v>1.6</v>
          </cell>
          <cell r="F679" t="str">
            <v>mg/L</v>
          </cell>
          <cell r="H679">
            <v>39233</v>
          </cell>
          <cell r="I679">
            <v>39239</v>
          </cell>
        </row>
        <row r="680">
          <cell r="A680" t="str">
            <v>FM-1-TPH</v>
          </cell>
          <cell r="B680">
            <v>679</v>
          </cell>
          <cell r="C680" t="str">
            <v>FM-1</v>
          </cell>
          <cell r="D680" t="str">
            <v>TPH</v>
          </cell>
          <cell r="E680" t="str">
            <v>ND</v>
          </cell>
          <cell r="F680" t="str">
            <v>ug/L</v>
          </cell>
          <cell r="H680">
            <v>39233</v>
          </cell>
          <cell r="I680">
            <v>39239</v>
          </cell>
        </row>
        <row r="681">
          <cell r="A681" t="str">
            <v>FM-1(S)-TPH</v>
          </cell>
          <cell r="B681">
            <v>680</v>
          </cell>
          <cell r="C681" t="str">
            <v>FM-1(S)</v>
          </cell>
          <cell r="D681" t="str">
            <v>TPH</v>
          </cell>
          <cell r="E681" t="str">
            <v>ND</v>
          </cell>
          <cell r="F681" t="str">
            <v>ug/L</v>
          </cell>
          <cell r="H681">
            <v>39233</v>
          </cell>
          <cell r="I681">
            <v>39239</v>
          </cell>
        </row>
        <row r="682">
          <cell r="A682" t="str">
            <v>FM-2-TPH</v>
          </cell>
          <cell r="B682">
            <v>681</v>
          </cell>
          <cell r="C682" t="str">
            <v>FM-2</v>
          </cell>
          <cell r="D682" t="str">
            <v>TPH</v>
          </cell>
          <cell r="E682" t="str">
            <v>ND</v>
          </cell>
          <cell r="F682" t="str">
            <v>ug/L</v>
          </cell>
          <cell r="H682">
            <v>39233</v>
          </cell>
          <cell r="I682">
            <v>39239</v>
          </cell>
        </row>
        <row r="683">
          <cell r="A683" t="str">
            <v>FM-2(S)-TPH</v>
          </cell>
          <cell r="B683">
            <v>682</v>
          </cell>
          <cell r="C683" t="str">
            <v>FM-2(S)</v>
          </cell>
          <cell r="D683" t="str">
            <v>TPH</v>
          </cell>
          <cell r="E683" t="str">
            <v>ND</v>
          </cell>
          <cell r="F683" t="str">
            <v>ug/L</v>
          </cell>
          <cell r="H683">
            <v>39233</v>
          </cell>
          <cell r="I683">
            <v>39239</v>
          </cell>
        </row>
        <row r="684">
          <cell r="A684" t="str">
            <v>FM-3-TPH</v>
          </cell>
          <cell r="B684">
            <v>683</v>
          </cell>
          <cell r="C684" t="str">
            <v>FM-3</v>
          </cell>
          <cell r="D684" t="str">
            <v>TPH</v>
          </cell>
          <cell r="E684" t="str">
            <v>ND</v>
          </cell>
          <cell r="F684" t="str">
            <v>ug/L</v>
          </cell>
          <cell r="H684">
            <v>39233</v>
          </cell>
          <cell r="I684">
            <v>39239</v>
          </cell>
        </row>
        <row r="685">
          <cell r="A685" t="str">
            <v>FM-3(S)-TPH</v>
          </cell>
          <cell r="B685">
            <v>684</v>
          </cell>
          <cell r="C685" t="str">
            <v>FM-3(S)</v>
          </cell>
          <cell r="D685" t="str">
            <v>TPH</v>
          </cell>
          <cell r="E685" t="str">
            <v>ND</v>
          </cell>
          <cell r="F685" t="str">
            <v>ug/L</v>
          </cell>
          <cell r="H685">
            <v>39233</v>
          </cell>
          <cell r="I685">
            <v>39239</v>
          </cell>
        </row>
        <row r="686">
          <cell r="A686" t="str">
            <v>FM-1-Calcium</v>
          </cell>
          <cell r="B686">
            <v>685</v>
          </cell>
          <cell r="C686" t="str">
            <v>FM-1</v>
          </cell>
          <cell r="D686" t="str">
            <v>Calcium</v>
          </cell>
          <cell r="E686">
            <v>2.3</v>
          </cell>
          <cell r="F686" t="str">
            <v>mg/L</v>
          </cell>
          <cell r="H686">
            <v>39233</v>
          </cell>
          <cell r="I686">
            <v>39244</v>
          </cell>
        </row>
        <row r="687">
          <cell r="A687" t="str">
            <v>FM-1-Potassium</v>
          </cell>
          <cell r="B687">
            <v>686</v>
          </cell>
          <cell r="C687" t="str">
            <v>FM-1</v>
          </cell>
          <cell r="D687" t="str">
            <v>Potassium</v>
          </cell>
          <cell r="E687" t="str">
            <v>ND</v>
          </cell>
          <cell r="F687" t="str">
            <v>mg/L</v>
          </cell>
          <cell r="H687">
            <v>39233</v>
          </cell>
          <cell r="I687">
            <v>39244</v>
          </cell>
        </row>
        <row r="688">
          <cell r="A688" t="str">
            <v>FM-1-Magnesium</v>
          </cell>
          <cell r="B688">
            <v>687</v>
          </cell>
          <cell r="C688" t="str">
            <v>FM-1</v>
          </cell>
          <cell r="D688" t="str">
            <v>Magnesium</v>
          </cell>
          <cell r="E688">
            <v>0.57</v>
          </cell>
          <cell r="F688" t="str">
            <v>mg/L</v>
          </cell>
          <cell r="H688">
            <v>39233</v>
          </cell>
          <cell r="I688">
            <v>39244</v>
          </cell>
        </row>
        <row r="689">
          <cell r="A689" t="str">
            <v>FM-1-Sodium</v>
          </cell>
          <cell r="B689">
            <v>688</v>
          </cell>
          <cell r="C689" t="str">
            <v>FM-1</v>
          </cell>
          <cell r="D689" t="str">
            <v>Sodium</v>
          </cell>
          <cell r="E689">
            <v>1.2</v>
          </cell>
          <cell r="F689" t="str">
            <v>mg/L</v>
          </cell>
          <cell r="H689">
            <v>39233</v>
          </cell>
          <cell r="I689">
            <v>39244</v>
          </cell>
        </row>
        <row r="690">
          <cell r="A690" t="str">
            <v>FM-1(S)-Calcium</v>
          </cell>
          <cell r="B690">
            <v>689</v>
          </cell>
          <cell r="C690" t="str">
            <v>FM-1(S)</v>
          </cell>
          <cell r="D690" t="str">
            <v>Calcium</v>
          </cell>
          <cell r="E690">
            <v>2.1</v>
          </cell>
          <cell r="F690" t="str">
            <v>mg/L</v>
          </cell>
          <cell r="H690">
            <v>39233</v>
          </cell>
          <cell r="I690">
            <v>39244</v>
          </cell>
        </row>
        <row r="691">
          <cell r="A691" t="str">
            <v>FM-1(S)-Potassium</v>
          </cell>
          <cell r="B691">
            <v>690</v>
          </cell>
          <cell r="C691" t="str">
            <v>FM-1(S)</v>
          </cell>
          <cell r="D691" t="str">
            <v>Potassium</v>
          </cell>
          <cell r="E691" t="str">
            <v>ND</v>
          </cell>
          <cell r="F691" t="str">
            <v>mg/L</v>
          </cell>
          <cell r="H691">
            <v>39233</v>
          </cell>
          <cell r="I691">
            <v>39244</v>
          </cell>
        </row>
        <row r="692">
          <cell r="A692" t="str">
            <v>FM-1(S)-Magnesium</v>
          </cell>
          <cell r="B692">
            <v>691</v>
          </cell>
          <cell r="C692" t="str">
            <v>FM-1(S)</v>
          </cell>
          <cell r="D692" t="str">
            <v>Magnesium</v>
          </cell>
          <cell r="E692">
            <v>0.54</v>
          </cell>
          <cell r="F692" t="str">
            <v>mg/L</v>
          </cell>
          <cell r="H692">
            <v>39233</v>
          </cell>
          <cell r="I692">
            <v>39244</v>
          </cell>
        </row>
        <row r="693">
          <cell r="A693" t="str">
            <v>FM-1(S)-Sodium</v>
          </cell>
          <cell r="B693">
            <v>692</v>
          </cell>
          <cell r="C693" t="str">
            <v>FM-1(S)</v>
          </cell>
          <cell r="D693" t="str">
            <v>Sodium</v>
          </cell>
          <cell r="E693">
            <v>1.2</v>
          </cell>
          <cell r="F693" t="str">
            <v>mg/L</v>
          </cell>
          <cell r="H693">
            <v>39233</v>
          </cell>
          <cell r="I693">
            <v>39244</v>
          </cell>
        </row>
        <row r="694">
          <cell r="A694" t="str">
            <v>FM-2-Calcium</v>
          </cell>
          <cell r="B694">
            <v>693</v>
          </cell>
          <cell r="C694" t="str">
            <v>FM-2</v>
          </cell>
          <cell r="D694" t="str">
            <v>Calcium</v>
          </cell>
          <cell r="E694">
            <v>2.2</v>
          </cell>
          <cell r="F694" t="str">
            <v>mg/L</v>
          </cell>
          <cell r="H694">
            <v>39233</v>
          </cell>
          <cell r="I694">
            <v>39244</v>
          </cell>
        </row>
        <row r="695">
          <cell r="A695" t="str">
            <v>FM-2-Potassium</v>
          </cell>
          <cell r="B695">
            <v>694</v>
          </cell>
          <cell r="C695" t="str">
            <v>FM-2</v>
          </cell>
          <cell r="D695" t="str">
            <v>Potassium</v>
          </cell>
          <cell r="E695" t="str">
            <v>ND</v>
          </cell>
          <cell r="F695" t="str">
            <v>mg/L</v>
          </cell>
          <cell r="H695">
            <v>39233</v>
          </cell>
          <cell r="I695">
            <v>39244</v>
          </cell>
        </row>
        <row r="696">
          <cell r="A696" t="str">
            <v>FM-2-Magnesium</v>
          </cell>
          <cell r="B696">
            <v>695</v>
          </cell>
          <cell r="C696" t="str">
            <v>FM-2</v>
          </cell>
          <cell r="D696" t="str">
            <v>Magnesium</v>
          </cell>
          <cell r="E696">
            <v>0.58</v>
          </cell>
          <cell r="F696" t="str">
            <v>mg/L</v>
          </cell>
          <cell r="H696">
            <v>39233</v>
          </cell>
          <cell r="I696">
            <v>39244</v>
          </cell>
        </row>
        <row r="697">
          <cell r="A697" t="str">
            <v>FM-2-Sodium</v>
          </cell>
          <cell r="B697">
            <v>696</v>
          </cell>
          <cell r="C697" t="str">
            <v>FM-2</v>
          </cell>
          <cell r="D697" t="str">
            <v>Sodium</v>
          </cell>
          <cell r="E697">
            <v>1.2</v>
          </cell>
          <cell r="F697" t="str">
            <v>mg/L</v>
          </cell>
          <cell r="H697">
            <v>39233</v>
          </cell>
          <cell r="I697">
            <v>39244</v>
          </cell>
        </row>
        <row r="698">
          <cell r="A698" t="str">
            <v>FM-2(S)-Calcium</v>
          </cell>
          <cell r="B698">
            <v>697</v>
          </cell>
          <cell r="C698" t="str">
            <v>FM-2(S)</v>
          </cell>
          <cell r="D698" t="str">
            <v>Calcium</v>
          </cell>
          <cell r="E698">
            <v>2.2</v>
          </cell>
          <cell r="F698" t="str">
            <v>mg/L</v>
          </cell>
          <cell r="H698">
            <v>39233</v>
          </cell>
          <cell r="I698">
            <v>39244</v>
          </cell>
        </row>
        <row r="699">
          <cell r="A699" t="str">
            <v>FM-2(S)-Potassium</v>
          </cell>
          <cell r="B699">
            <v>698</v>
          </cell>
          <cell r="C699" t="str">
            <v>FM-2(S)</v>
          </cell>
          <cell r="D699" t="str">
            <v>Potassium</v>
          </cell>
          <cell r="E699" t="str">
            <v>ND</v>
          </cell>
          <cell r="F699" t="str">
            <v>mg/L</v>
          </cell>
          <cell r="H699">
            <v>39233</v>
          </cell>
          <cell r="I699">
            <v>39244</v>
          </cell>
        </row>
        <row r="700">
          <cell r="A700" t="str">
            <v>FM-2(S)-Magnesium</v>
          </cell>
          <cell r="B700">
            <v>699</v>
          </cell>
          <cell r="C700" t="str">
            <v>FM-2(S)</v>
          </cell>
          <cell r="D700" t="str">
            <v>Magnesium</v>
          </cell>
          <cell r="E700">
            <v>0.56</v>
          </cell>
          <cell r="F700" t="str">
            <v>mg/L</v>
          </cell>
          <cell r="H700">
            <v>39233</v>
          </cell>
          <cell r="I700">
            <v>39244</v>
          </cell>
        </row>
        <row r="701">
          <cell r="A701" t="str">
            <v>FM-2(S)-Sodium</v>
          </cell>
          <cell r="B701">
            <v>700</v>
          </cell>
          <cell r="C701" t="str">
            <v>FM-2(S)</v>
          </cell>
          <cell r="D701" t="str">
            <v>Sodium</v>
          </cell>
          <cell r="E701">
            <v>1.2</v>
          </cell>
          <cell r="F701" t="str">
            <v>mg/L</v>
          </cell>
          <cell r="H701">
            <v>39233</v>
          </cell>
          <cell r="I701">
            <v>39244</v>
          </cell>
        </row>
        <row r="702">
          <cell r="A702" t="str">
            <v>FM-3-Calcium</v>
          </cell>
          <cell r="B702">
            <v>701</v>
          </cell>
          <cell r="C702" t="str">
            <v>FM-3</v>
          </cell>
          <cell r="D702" t="str">
            <v>Calcium</v>
          </cell>
          <cell r="E702">
            <v>2.2</v>
          </cell>
          <cell r="F702" t="str">
            <v>mg/L</v>
          </cell>
          <cell r="H702">
            <v>39233</v>
          </cell>
          <cell r="I702">
            <v>39244</v>
          </cell>
        </row>
        <row r="703">
          <cell r="A703" t="str">
            <v>FM-3-Potassium</v>
          </cell>
          <cell r="B703">
            <v>702</v>
          </cell>
          <cell r="C703" t="str">
            <v>FM-3</v>
          </cell>
          <cell r="D703" t="str">
            <v>Potassium</v>
          </cell>
          <cell r="E703" t="str">
            <v>ND</v>
          </cell>
          <cell r="F703" t="str">
            <v>mg/L</v>
          </cell>
          <cell r="H703">
            <v>39233</v>
          </cell>
          <cell r="I703">
            <v>39244</v>
          </cell>
        </row>
        <row r="704">
          <cell r="A704" t="str">
            <v>FM-3-Magnesium</v>
          </cell>
          <cell r="B704">
            <v>703</v>
          </cell>
          <cell r="C704" t="str">
            <v>FM-3</v>
          </cell>
          <cell r="D704" t="str">
            <v>Magnesium</v>
          </cell>
          <cell r="E704">
            <v>0.57</v>
          </cell>
          <cell r="F704" t="str">
            <v>mg/L</v>
          </cell>
          <cell r="H704">
            <v>39233</v>
          </cell>
          <cell r="I704">
            <v>39244</v>
          </cell>
        </row>
        <row r="705">
          <cell r="A705" t="str">
            <v>FM-3-Sodium</v>
          </cell>
          <cell r="B705">
            <v>704</v>
          </cell>
          <cell r="C705" t="str">
            <v>FM-3</v>
          </cell>
          <cell r="D705" t="str">
            <v>Sodium</v>
          </cell>
          <cell r="E705">
            <v>1.2</v>
          </cell>
          <cell r="F705" t="str">
            <v>mg/L</v>
          </cell>
          <cell r="H705">
            <v>39233</v>
          </cell>
          <cell r="I705">
            <v>39244</v>
          </cell>
        </row>
        <row r="706">
          <cell r="A706" t="str">
            <v>FM-3(S)-Calcium</v>
          </cell>
          <cell r="B706">
            <v>705</v>
          </cell>
          <cell r="C706" t="str">
            <v>FM-3(S)</v>
          </cell>
          <cell r="D706" t="str">
            <v>Calcium</v>
          </cell>
          <cell r="E706">
            <v>2.2</v>
          </cell>
          <cell r="F706" t="str">
            <v>mg/L</v>
          </cell>
          <cell r="H706">
            <v>39233</v>
          </cell>
          <cell r="I706">
            <v>39244</v>
          </cell>
        </row>
        <row r="707">
          <cell r="A707" t="str">
            <v>FM-3(S)-Potassium</v>
          </cell>
          <cell r="B707">
            <v>706</v>
          </cell>
          <cell r="C707" t="str">
            <v>FM-3(S)</v>
          </cell>
          <cell r="D707" t="str">
            <v>Potassium</v>
          </cell>
          <cell r="E707" t="str">
            <v>ND</v>
          </cell>
          <cell r="F707" t="str">
            <v>mg/L</v>
          </cell>
          <cell r="H707">
            <v>39233</v>
          </cell>
          <cell r="I707">
            <v>39244</v>
          </cell>
        </row>
        <row r="708">
          <cell r="A708" t="str">
            <v>FM-3(S)-Magnesium</v>
          </cell>
          <cell r="B708">
            <v>707</v>
          </cell>
          <cell r="C708" t="str">
            <v>FM-3(S)</v>
          </cell>
          <cell r="D708" t="str">
            <v>Magnesium</v>
          </cell>
          <cell r="E708">
            <v>0.57</v>
          </cell>
          <cell r="F708" t="str">
            <v>mg/L</v>
          </cell>
          <cell r="H708">
            <v>39233</v>
          </cell>
          <cell r="I708">
            <v>39244</v>
          </cell>
        </row>
        <row r="709">
          <cell r="A709" t="str">
            <v>FM-3(S)-Sodium</v>
          </cell>
          <cell r="B709">
            <v>708</v>
          </cell>
          <cell r="C709" t="str">
            <v>FM-3(S)</v>
          </cell>
          <cell r="D709" t="str">
            <v>Sodium</v>
          </cell>
          <cell r="E709">
            <v>1.2</v>
          </cell>
          <cell r="F709" t="str">
            <v>mg/L</v>
          </cell>
          <cell r="H709">
            <v>39233</v>
          </cell>
          <cell r="I709">
            <v>39244</v>
          </cell>
        </row>
        <row r="710">
          <cell r="A710" t="str">
            <v>FM-1-MTBE</v>
          </cell>
          <cell r="B710">
            <v>709</v>
          </cell>
          <cell r="C710" t="str">
            <v>FM-1</v>
          </cell>
          <cell r="D710" t="str">
            <v>MTBE</v>
          </cell>
          <cell r="E710" t="str">
            <v>ND</v>
          </cell>
          <cell r="F710" t="str">
            <v>ug/L</v>
          </cell>
          <cell r="H710">
            <v>39233</v>
          </cell>
          <cell r="I710">
            <v>39245</v>
          </cell>
        </row>
        <row r="711">
          <cell r="A711" t="str">
            <v>FM-1(S)-MTBE</v>
          </cell>
          <cell r="B711">
            <v>710</v>
          </cell>
          <cell r="C711" t="str">
            <v>FM-1(S)</v>
          </cell>
          <cell r="D711" t="str">
            <v>MTBE</v>
          </cell>
          <cell r="E711" t="str">
            <v>ND</v>
          </cell>
          <cell r="F711" t="str">
            <v>ug/L</v>
          </cell>
          <cell r="H711">
            <v>39233</v>
          </cell>
          <cell r="I711">
            <v>39239</v>
          </cell>
        </row>
        <row r="712">
          <cell r="A712" t="str">
            <v>FM-2-MTBE</v>
          </cell>
          <cell r="B712">
            <v>711</v>
          </cell>
          <cell r="C712" t="str">
            <v>FM-2</v>
          </cell>
          <cell r="D712" t="str">
            <v>MTBE</v>
          </cell>
          <cell r="E712" t="str">
            <v>ND</v>
          </cell>
          <cell r="F712" t="str">
            <v>ug/L</v>
          </cell>
          <cell r="H712">
            <v>39233</v>
          </cell>
          <cell r="I712">
            <v>39239</v>
          </cell>
        </row>
        <row r="713">
          <cell r="A713" t="str">
            <v>FM-2(S)-MTBE</v>
          </cell>
          <cell r="B713">
            <v>712</v>
          </cell>
          <cell r="C713" t="str">
            <v>FM-2(S)</v>
          </cell>
          <cell r="D713" t="str">
            <v>MTBE</v>
          </cell>
          <cell r="E713" t="str">
            <v>ND</v>
          </cell>
          <cell r="F713" t="str">
            <v>ug/L</v>
          </cell>
          <cell r="H713">
            <v>39233</v>
          </cell>
          <cell r="I713">
            <v>39239</v>
          </cell>
        </row>
        <row r="714">
          <cell r="A714" t="str">
            <v>FM-3-MTBE</v>
          </cell>
          <cell r="B714">
            <v>713</v>
          </cell>
          <cell r="C714" t="str">
            <v>FM-3</v>
          </cell>
          <cell r="D714" t="str">
            <v>MTBE</v>
          </cell>
          <cell r="E714" t="str">
            <v>ND</v>
          </cell>
          <cell r="F714" t="str">
            <v>ug/L</v>
          </cell>
          <cell r="H714">
            <v>39233</v>
          </cell>
          <cell r="I714">
            <v>39239</v>
          </cell>
        </row>
        <row r="715">
          <cell r="A715" t="str">
            <v>FM-3(S)-MTBE</v>
          </cell>
          <cell r="B715">
            <v>714</v>
          </cell>
          <cell r="C715" t="str">
            <v>FM-3(S)</v>
          </cell>
          <cell r="D715" t="str">
            <v>MTBE</v>
          </cell>
          <cell r="E715" t="str">
            <v>ND</v>
          </cell>
          <cell r="F715" t="str">
            <v>ug/L</v>
          </cell>
          <cell r="H715">
            <v>39233</v>
          </cell>
          <cell r="I715">
            <v>39239</v>
          </cell>
        </row>
        <row r="716">
          <cell r="A716" t="str">
            <v>FM-1-Total Alkalinity</v>
          </cell>
          <cell r="B716">
            <v>715</v>
          </cell>
          <cell r="C716" t="str">
            <v>FM-1</v>
          </cell>
          <cell r="D716" t="str">
            <v>Total Alkalinity</v>
          </cell>
          <cell r="E716">
            <v>22</v>
          </cell>
          <cell r="F716" t="str">
            <v>mg/L</v>
          </cell>
          <cell r="H716">
            <v>39233</v>
          </cell>
          <cell r="I716">
            <v>39237</v>
          </cell>
        </row>
        <row r="717">
          <cell r="A717" t="str">
            <v>FM-1-Hardness</v>
          </cell>
          <cell r="B717">
            <v>716</v>
          </cell>
          <cell r="C717" t="str">
            <v>FM-1</v>
          </cell>
          <cell r="D717" t="str">
            <v>Hardness</v>
          </cell>
          <cell r="E717">
            <v>8.1</v>
          </cell>
          <cell r="F717" t="str">
            <v>mg/L</v>
          </cell>
          <cell r="H717">
            <v>39233</v>
          </cell>
          <cell r="I717">
            <v>39244</v>
          </cell>
        </row>
        <row r="718">
          <cell r="A718" t="str">
            <v>FM-1-O&amp;G</v>
          </cell>
          <cell r="B718">
            <v>717</v>
          </cell>
          <cell r="C718" t="str">
            <v>FM-1</v>
          </cell>
          <cell r="D718" t="str">
            <v>O&amp;G</v>
          </cell>
          <cell r="E718" t="str">
            <v>ND</v>
          </cell>
          <cell r="F718" t="str">
            <v>mg/L</v>
          </cell>
          <cell r="H718">
            <v>39233</v>
          </cell>
          <cell r="I718">
            <v>39247</v>
          </cell>
        </row>
        <row r="719">
          <cell r="A719" t="str">
            <v>FM-1-Phosphate</v>
          </cell>
          <cell r="B719">
            <v>718</v>
          </cell>
          <cell r="C719" t="str">
            <v>FM-1</v>
          </cell>
          <cell r="D719" t="str">
            <v>Phosphate</v>
          </cell>
          <cell r="E719" t="str">
            <v>ND</v>
          </cell>
          <cell r="F719" t="str">
            <v>mg/L</v>
          </cell>
          <cell r="H719">
            <v>39233</v>
          </cell>
          <cell r="I719">
            <v>39234</v>
          </cell>
        </row>
        <row r="720">
          <cell r="A720" t="str">
            <v>FM-1-TDS</v>
          </cell>
          <cell r="B720">
            <v>719</v>
          </cell>
          <cell r="C720" t="str">
            <v>FM-1</v>
          </cell>
          <cell r="D720" t="str">
            <v>TDS</v>
          </cell>
          <cell r="E720">
            <v>44</v>
          </cell>
          <cell r="F720" t="str">
            <v>mg/L</v>
          </cell>
          <cell r="H720">
            <v>39233</v>
          </cell>
          <cell r="I720">
            <v>39240</v>
          </cell>
        </row>
        <row r="721">
          <cell r="A721" t="str">
            <v>FM-1-TSS</v>
          </cell>
          <cell r="B721">
            <v>720</v>
          </cell>
          <cell r="C721" t="str">
            <v>FM-1</v>
          </cell>
          <cell r="D721" t="str">
            <v>TSS</v>
          </cell>
          <cell r="E721" t="str">
            <v>ND</v>
          </cell>
          <cell r="F721" t="str">
            <v>mg/L</v>
          </cell>
          <cell r="H721">
            <v>39233</v>
          </cell>
          <cell r="I721">
            <v>39237</v>
          </cell>
        </row>
        <row r="722">
          <cell r="A722" t="str">
            <v>FM-1-Turbidity</v>
          </cell>
          <cell r="B722">
            <v>721</v>
          </cell>
          <cell r="C722" t="str">
            <v>FM-1</v>
          </cell>
          <cell r="D722" t="str">
            <v>Turbidity</v>
          </cell>
          <cell r="E722">
            <v>1.1</v>
          </cell>
          <cell r="F722" t="str">
            <v>NTU</v>
          </cell>
          <cell r="H722">
            <v>39233</v>
          </cell>
          <cell r="I722">
            <v>39233</v>
          </cell>
        </row>
        <row r="723">
          <cell r="A723" t="str">
            <v>FM-1(S)-Total Alkalinity</v>
          </cell>
          <cell r="B723">
            <v>722</v>
          </cell>
          <cell r="C723" t="str">
            <v>FM-1(S)</v>
          </cell>
          <cell r="D723" t="str">
            <v>Total Alkalinity</v>
          </cell>
          <cell r="E723">
            <v>22</v>
          </cell>
          <cell r="F723" t="str">
            <v>mg/L</v>
          </cell>
          <cell r="H723">
            <v>39233</v>
          </cell>
          <cell r="I723">
            <v>39237</v>
          </cell>
        </row>
        <row r="724">
          <cell r="A724" t="str">
            <v>FM-1(S)-Hardness</v>
          </cell>
          <cell r="B724">
            <v>723</v>
          </cell>
          <cell r="C724" t="str">
            <v>FM-1(S)</v>
          </cell>
          <cell r="D724" t="str">
            <v>Hardness</v>
          </cell>
          <cell r="E724">
            <v>7.5</v>
          </cell>
          <cell r="F724" t="str">
            <v>mg/L</v>
          </cell>
          <cell r="H724">
            <v>39233</v>
          </cell>
          <cell r="I724">
            <v>39244</v>
          </cell>
        </row>
        <row r="725">
          <cell r="A725" t="str">
            <v>FM-1(S)-O&amp;G</v>
          </cell>
          <cell r="B725">
            <v>724</v>
          </cell>
          <cell r="C725" t="str">
            <v>FM-1(S)</v>
          </cell>
          <cell r="D725" t="str">
            <v>O&amp;G</v>
          </cell>
          <cell r="E725" t="str">
            <v>ND</v>
          </cell>
          <cell r="F725" t="str">
            <v>mg/L</v>
          </cell>
          <cell r="H725">
            <v>39233</v>
          </cell>
          <cell r="I725">
            <v>39247</v>
          </cell>
        </row>
        <row r="726">
          <cell r="A726" t="str">
            <v>FM-1(S)-Phosphate</v>
          </cell>
          <cell r="B726">
            <v>725</v>
          </cell>
          <cell r="C726" t="str">
            <v>FM-1(S)</v>
          </cell>
          <cell r="D726" t="str">
            <v>Phosphate</v>
          </cell>
          <cell r="E726" t="str">
            <v>ND</v>
          </cell>
          <cell r="F726" t="str">
            <v>mg/L</v>
          </cell>
          <cell r="H726">
            <v>39233</v>
          </cell>
          <cell r="I726">
            <v>39234</v>
          </cell>
        </row>
        <row r="727">
          <cell r="A727" t="str">
            <v>FM-1(S)-TDS</v>
          </cell>
          <cell r="B727">
            <v>726</v>
          </cell>
          <cell r="C727" t="str">
            <v>FM-1(S)</v>
          </cell>
          <cell r="D727" t="str">
            <v>TDS</v>
          </cell>
          <cell r="E727">
            <v>40</v>
          </cell>
          <cell r="F727" t="str">
            <v>mg/L</v>
          </cell>
          <cell r="H727">
            <v>39233</v>
          </cell>
          <cell r="I727">
            <v>39240</v>
          </cell>
        </row>
        <row r="728">
          <cell r="A728" t="str">
            <v>FM-1(S)-TSS</v>
          </cell>
          <cell r="B728">
            <v>727</v>
          </cell>
          <cell r="C728" t="str">
            <v>FM-1(S)</v>
          </cell>
          <cell r="D728" t="str">
            <v>TSS</v>
          </cell>
          <cell r="E728" t="str">
            <v>ND</v>
          </cell>
          <cell r="F728" t="str">
            <v>mg/L</v>
          </cell>
          <cell r="H728">
            <v>39233</v>
          </cell>
          <cell r="I728">
            <v>39237</v>
          </cell>
        </row>
        <row r="729">
          <cell r="A729" t="str">
            <v>FM-1(S)-Turbidity</v>
          </cell>
          <cell r="B729">
            <v>728</v>
          </cell>
          <cell r="C729" t="str">
            <v>FM-1(S)</v>
          </cell>
          <cell r="D729" t="str">
            <v>Turbidity</v>
          </cell>
          <cell r="E729">
            <v>1.1</v>
          </cell>
          <cell r="F729" t="str">
            <v>NTU</v>
          </cell>
          <cell r="H729">
            <v>39233</v>
          </cell>
          <cell r="I729">
            <v>39233</v>
          </cell>
        </row>
        <row r="730">
          <cell r="A730" t="str">
            <v>FM-2-Total Alkalinity</v>
          </cell>
          <cell r="B730">
            <v>729</v>
          </cell>
          <cell r="C730" t="str">
            <v>FM-2</v>
          </cell>
          <cell r="D730" t="str">
            <v>Total Alkalinity</v>
          </cell>
          <cell r="E730">
            <v>20</v>
          </cell>
          <cell r="F730" t="str">
            <v>mg/L</v>
          </cell>
          <cell r="H730">
            <v>39233</v>
          </cell>
          <cell r="I730">
            <v>39237</v>
          </cell>
        </row>
        <row r="731">
          <cell r="A731" t="str">
            <v>FM-2-Hardness</v>
          </cell>
          <cell r="B731">
            <v>730</v>
          </cell>
          <cell r="C731" t="str">
            <v>FM-2</v>
          </cell>
          <cell r="D731" t="str">
            <v>Hardness</v>
          </cell>
          <cell r="E731">
            <v>7.9</v>
          </cell>
          <cell r="F731" t="str">
            <v>mg/L</v>
          </cell>
          <cell r="H731">
            <v>39233</v>
          </cell>
          <cell r="I731">
            <v>39244</v>
          </cell>
        </row>
        <row r="732">
          <cell r="A732" t="str">
            <v>FM-2-O&amp;G</v>
          </cell>
          <cell r="B732">
            <v>731</v>
          </cell>
          <cell r="C732" t="str">
            <v>FM-2</v>
          </cell>
          <cell r="D732" t="str">
            <v>O&amp;G</v>
          </cell>
          <cell r="E732" t="str">
            <v>ND</v>
          </cell>
          <cell r="F732" t="str">
            <v>mg/L</v>
          </cell>
          <cell r="H732">
            <v>39233</v>
          </cell>
          <cell r="I732">
            <v>39247</v>
          </cell>
        </row>
        <row r="733">
          <cell r="A733" t="str">
            <v>FM-2-Phosphate</v>
          </cell>
          <cell r="B733">
            <v>732</v>
          </cell>
          <cell r="C733" t="str">
            <v>FM-2</v>
          </cell>
          <cell r="D733" t="str">
            <v>Phosphate</v>
          </cell>
          <cell r="E733" t="str">
            <v>ND</v>
          </cell>
          <cell r="F733" t="str">
            <v>mg/L</v>
          </cell>
          <cell r="H733">
            <v>39233</v>
          </cell>
          <cell r="I733">
            <v>39234</v>
          </cell>
        </row>
        <row r="734">
          <cell r="A734" t="str">
            <v>FM-2-TDS</v>
          </cell>
          <cell r="B734">
            <v>733</v>
          </cell>
          <cell r="C734" t="str">
            <v>FM-2</v>
          </cell>
          <cell r="D734" t="str">
            <v>TDS</v>
          </cell>
          <cell r="E734">
            <v>44</v>
          </cell>
          <cell r="F734" t="str">
            <v>mg/L</v>
          </cell>
          <cell r="H734">
            <v>39233</v>
          </cell>
          <cell r="I734">
            <v>39240</v>
          </cell>
        </row>
        <row r="735">
          <cell r="A735" t="str">
            <v>FM-2-TSS</v>
          </cell>
          <cell r="B735">
            <v>734</v>
          </cell>
          <cell r="C735" t="str">
            <v>FM-2</v>
          </cell>
          <cell r="D735" t="str">
            <v>TSS</v>
          </cell>
          <cell r="E735" t="str">
            <v>ND</v>
          </cell>
          <cell r="F735" t="str">
            <v>mg/L</v>
          </cell>
          <cell r="H735">
            <v>39233</v>
          </cell>
          <cell r="I735">
            <v>39237</v>
          </cell>
        </row>
        <row r="736">
          <cell r="A736" t="str">
            <v>FM-2-Turbidity</v>
          </cell>
          <cell r="B736">
            <v>735</v>
          </cell>
          <cell r="C736" t="str">
            <v>FM-2</v>
          </cell>
          <cell r="D736" t="str">
            <v>Turbidity</v>
          </cell>
          <cell r="E736">
            <v>1.2</v>
          </cell>
          <cell r="F736" t="str">
            <v>NTU</v>
          </cell>
          <cell r="H736">
            <v>39233</v>
          </cell>
          <cell r="I736">
            <v>39233</v>
          </cell>
        </row>
        <row r="737">
          <cell r="A737" t="str">
            <v>FM-2(S)-Total Alkalinity</v>
          </cell>
          <cell r="B737">
            <v>736</v>
          </cell>
          <cell r="C737" t="str">
            <v>FM-2(S)</v>
          </cell>
          <cell r="D737" t="str">
            <v>Total Alkalinity</v>
          </cell>
          <cell r="E737">
            <v>24</v>
          </cell>
          <cell r="F737" t="str">
            <v>mg/L</v>
          </cell>
          <cell r="H737">
            <v>39233</v>
          </cell>
          <cell r="I737">
            <v>39237</v>
          </cell>
        </row>
        <row r="738">
          <cell r="A738" t="str">
            <v>FM-2(S)-Hardness</v>
          </cell>
          <cell r="B738">
            <v>737</v>
          </cell>
          <cell r="C738" t="str">
            <v>FM-2(S)</v>
          </cell>
          <cell r="D738" t="str">
            <v>Hardness</v>
          </cell>
          <cell r="E738">
            <v>7.8</v>
          </cell>
          <cell r="F738" t="str">
            <v>mg/L</v>
          </cell>
          <cell r="H738">
            <v>39233</v>
          </cell>
          <cell r="I738">
            <v>39244</v>
          </cell>
        </row>
        <row r="739">
          <cell r="A739" t="str">
            <v>FM-2(S)-O&amp;G</v>
          </cell>
          <cell r="B739">
            <v>738</v>
          </cell>
          <cell r="C739" t="str">
            <v>FM-2(S)</v>
          </cell>
          <cell r="D739" t="str">
            <v>O&amp;G</v>
          </cell>
          <cell r="E739" t="str">
            <v>ND</v>
          </cell>
          <cell r="F739" t="str">
            <v>mg/L</v>
          </cell>
          <cell r="H739">
            <v>39233</v>
          </cell>
          <cell r="I739">
            <v>39247</v>
          </cell>
        </row>
        <row r="740">
          <cell r="A740" t="str">
            <v>FM-2(S)-Phosphate</v>
          </cell>
          <cell r="B740">
            <v>739</v>
          </cell>
          <cell r="C740" t="str">
            <v>FM-2(S)</v>
          </cell>
          <cell r="D740" t="str">
            <v>Phosphate</v>
          </cell>
          <cell r="E740" t="str">
            <v>ND</v>
          </cell>
          <cell r="F740" t="str">
            <v>mg/L</v>
          </cell>
          <cell r="H740">
            <v>39233</v>
          </cell>
          <cell r="I740">
            <v>39234</v>
          </cell>
        </row>
        <row r="741">
          <cell r="A741" t="str">
            <v>FM-2(S)-TDS</v>
          </cell>
          <cell r="B741">
            <v>740</v>
          </cell>
          <cell r="C741" t="str">
            <v>FM-2(S)</v>
          </cell>
          <cell r="D741" t="str">
            <v>TDS</v>
          </cell>
          <cell r="E741">
            <v>40</v>
          </cell>
          <cell r="F741" t="str">
            <v>mg/L</v>
          </cell>
          <cell r="H741">
            <v>39233</v>
          </cell>
          <cell r="I741">
            <v>39240</v>
          </cell>
        </row>
        <row r="742">
          <cell r="A742" t="str">
            <v>FM-2(S)-TSS</v>
          </cell>
          <cell r="B742">
            <v>741</v>
          </cell>
          <cell r="C742" t="str">
            <v>FM-2(S)</v>
          </cell>
          <cell r="D742" t="str">
            <v>TSS</v>
          </cell>
          <cell r="E742" t="str">
            <v>ND</v>
          </cell>
          <cell r="F742" t="str">
            <v>mg/L</v>
          </cell>
          <cell r="H742">
            <v>39233</v>
          </cell>
          <cell r="I742">
            <v>39237</v>
          </cell>
        </row>
        <row r="743">
          <cell r="A743" t="str">
            <v>FM-2(S)-Turbidity</v>
          </cell>
          <cell r="B743">
            <v>742</v>
          </cell>
          <cell r="C743" t="str">
            <v>FM-2(S)</v>
          </cell>
          <cell r="D743" t="str">
            <v>Turbidity</v>
          </cell>
          <cell r="E743">
            <v>1.1</v>
          </cell>
          <cell r="F743" t="str">
            <v>NTU</v>
          </cell>
          <cell r="H743">
            <v>39233</v>
          </cell>
          <cell r="I743">
            <v>39240</v>
          </cell>
        </row>
        <row r="744">
          <cell r="A744" t="str">
            <v>FM-3-Total Alkalinity</v>
          </cell>
          <cell r="B744">
            <v>743</v>
          </cell>
          <cell r="C744" t="str">
            <v>FM-3</v>
          </cell>
          <cell r="D744" t="str">
            <v>Total Alkalinity</v>
          </cell>
          <cell r="E744">
            <v>22</v>
          </cell>
          <cell r="F744" t="str">
            <v>mg/L</v>
          </cell>
          <cell r="H744">
            <v>39233</v>
          </cell>
          <cell r="I744">
            <v>39237</v>
          </cell>
        </row>
        <row r="745">
          <cell r="A745" t="str">
            <v>FM-3-Hardness</v>
          </cell>
          <cell r="B745">
            <v>744</v>
          </cell>
          <cell r="C745" t="str">
            <v>FM-3</v>
          </cell>
          <cell r="D745" t="str">
            <v>Hardness</v>
          </cell>
          <cell r="E745">
            <v>7.8</v>
          </cell>
          <cell r="F745" t="str">
            <v>mg/L</v>
          </cell>
          <cell r="H745">
            <v>39233</v>
          </cell>
          <cell r="I745">
            <v>39244</v>
          </cell>
        </row>
        <row r="746">
          <cell r="A746" t="str">
            <v>FM-3-O&amp;G</v>
          </cell>
          <cell r="B746">
            <v>745</v>
          </cell>
          <cell r="C746" t="str">
            <v>FM-3</v>
          </cell>
          <cell r="D746" t="str">
            <v>O&amp;G</v>
          </cell>
          <cell r="E746" t="str">
            <v>ND</v>
          </cell>
          <cell r="F746" t="str">
            <v>mg/L</v>
          </cell>
          <cell r="H746">
            <v>39233</v>
          </cell>
          <cell r="I746">
            <v>39247</v>
          </cell>
        </row>
        <row r="747">
          <cell r="A747" t="str">
            <v>FM-3-Phosphate</v>
          </cell>
          <cell r="B747">
            <v>746</v>
          </cell>
          <cell r="C747" t="str">
            <v>FM-3</v>
          </cell>
          <cell r="D747" t="str">
            <v>Phosphate</v>
          </cell>
          <cell r="E747" t="str">
            <v>ND</v>
          </cell>
          <cell r="F747" t="str">
            <v>mg/L</v>
          </cell>
          <cell r="H747">
            <v>39233</v>
          </cell>
          <cell r="I747">
            <v>39234</v>
          </cell>
        </row>
        <row r="748">
          <cell r="A748" t="str">
            <v>FM-3-TDS</v>
          </cell>
          <cell r="B748">
            <v>747</v>
          </cell>
          <cell r="C748" t="str">
            <v>FM-3</v>
          </cell>
          <cell r="D748" t="str">
            <v>TDS</v>
          </cell>
          <cell r="E748">
            <v>40</v>
          </cell>
          <cell r="F748" t="str">
            <v>mg/L</v>
          </cell>
          <cell r="H748">
            <v>39233</v>
          </cell>
          <cell r="I748">
            <v>39240</v>
          </cell>
        </row>
        <row r="749">
          <cell r="A749" t="str">
            <v>FM-3-TSS</v>
          </cell>
          <cell r="B749">
            <v>748</v>
          </cell>
          <cell r="C749" t="str">
            <v>FM-3</v>
          </cell>
          <cell r="D749" t="str">
            <v>TSS</v>
          </cell>
          <cell r="E749" t="str">
            <v>ND</v>
          </cell>
          <cell r="F749" t="str">
            <v>mg/L</v>
          </cell>
          <cell r="H749">
            <v>39233</v>
          </cell>
          <cell r="I749">
            <v>39237</v>
          </cell>
        </row>
        <row r="750">
          <cell r="A750" t="str">
            <v>FM-3-Turbidity</v>
          </cell>
          <cell r="B750">
            <v>749</v>
          </cell>
          <cell r="C750" t="str">
            <v>FM-3</v>
          </cell>
          <cell r="D750" t="str">
            <v>Turbidity</v>
          </cell>
          <cell r="E750">
            <v>0.6</v>
          </cell>
          <cell r="F750" t="str">
            <v>NTU</v>
          </cell>
          <cell r="H750">
            <v>39233</v>
          </cell>
          <cell r="I750">
            <v>39233</v>
          </cell>
        </row>
        <row r="751">
          <cell r="A751" t="str">
            <v>FM-3(S)-Total Alkalinity</v>
          </cell>
          <cell r="B751">
            <v>750</v>
          </cell>
          <cell r="C751" t="str">
            <v>FM-3(S)</v>
          </cell>
          <cell r="D751" t="str">
            <v>Total Alkalinity</v>
          </cell>
          <cell r="E751">
            <v>20</v>
          </cell>
          <cell r="F751" t="str">
            <v>mg/L</v>
          </cell>
          <cell r="H751">
            <v>39233</v>
          </cell>
          <cell r="I751">
            <v>39237</v>
          </cell>
        </row>
        <row r="752">
          <cell r="A752" t="str">
            <v>FM-3(S)-Hardness</v>
          </cell>
          <cell r="B752">
            <v>751</v>
          </cell>
          <cell r="C752" t="str">
            <v>FM-3(S)</v>
          </cell>
          <cell r="D752" t="str">
            <v>Hardness</v>
          </cell>
          <cell r="E752">
            <v>7.8</v>
          </cell>
          <cell r="F752" t="str">
            <v>mg/L</v>
          </cell>
          <cell r="H752">
            <v>39233</v>
          </cell>
          <cell r="I752">
            <v>39244</v>
          </cell>
        </row>
        <row r="753">
          <cell r="A753" t="str">
            <v>FM-3(S)-O&amp;G</v>
          </cell>
          <cell r="B753">
            <v>752</v>
          </cell>
          <cell r="C753" t="str">
            <v>FM-3(S)</v>
          </cell>
          <cell r="D753" t="str">
            <v>O&amp;G</v>
          </cell>
          <cell r="E753" t="str">
            <v>ND</v>
          </cell>
          <cell r="F753" t="str">
            <v>mg/L</v>
          </cell>
          <cell r="H753">
            <v>39233</v>
          </cell>
          <cell r="I753">
            <v>39247</v>
          </cell>
        </row>
        <row r="754">
          <cell r="A754" t="str">
            <v>FM-3(S)-Phosphate</v>
          </cell>
          <cell r="B754">
            <v>753</v>
          </cell>
          <cell r="C754" t="str">
            <v>FM-3(S)</v>
          </cell>
          <cell r="D754" t="str">
            <v>Phosphate</v>
          </cell>
          <cell r="E754" t="str">
            <v>ND</v>
          </cell>
          <cell r="F754" t="str">
            <v>mg/L</v>
          </cell>
          <cell r="H754">
            <v>39233</v>
          </cell>
          <cell r="I754">
            <v>39234</v>
          </cell>
        </row>
        <row r="755">
          <cell r="A755" t="str">
            <v>FM-3(S)-TDS</v>
          </cell>
          <cell r="B755">
            <v>754</v>
          </cell>
          <cell r="C755" t="str">
            <v>FM-3(S)</v>
          </cell>
          <cell r="D755" t="str">
            <v>TDS</v>
          </cell>
          <cell r="E755">
            <v>38</v>
          </cell>
          <cell r="F755" t="str">
            <v>mg/L</v>
          </cell>
          <cell r="H755">
            <v>39233</v>
          </cell>
          <cell r="I755">
            <v>39240</v>
          </cell>
        </row>
        <row r="756">
          <cell r="A756" t="str">
            <v>FM-3(S)-TSS</v>
          </cell>
          <cell r="B756">
            <v>755</v>
          </cell>
          <cell r="C756" t="str">
            <v>FM-3(S)</v>
          </cell>
          <cell r="D756" t="str">
            <v>TSS</v>
          </cell>
          <cell r="E756" t="str">
            <v>ND</v>
          </cell>
          <cell r="F756" t="str">
            <v>mg/L</v>
          </cell>
          <cell r="H756">
            <v>39233</v>
          </cell>
          <cell r="I756">
            <v>39237</v>
          </cell>
        </row>
        <row r="757">
          <cell r="A757" t="str">
            <v>FM-3(S)-Turbidity</v>
          </cell>
          <cell r="B757">
            <v>756</v>
          </cell>
          <cell r="C757" t="str">
            <v>FM-3(S)</v>
          </cell>
          <cell r="D757" t="str">
            <v>Turbidity</v>
          </cell>
          <cell r="E757">
            <v>0.78</v>
          </cell>
          <cell r="F757" t="str">
            <v>NTU</v>
          </cell>
          <cell r="H757">
            <v>39233</v>
          </cell>
          <cell r="I757">
            <v>39233</v>
          </cell>
        </row>
        <row r="758">
          <cell r="A758" t="str">
            <v>FM-1-Chloride</v>
          </cell>
          <cell r="B758">
            <v>757</v>
          </cell>
          <cell r="C758" t="str">
            <v>FM-1</v>
          </cell>
          <cell r="D758" t="str">
            <v>Chloride</v>
          </cell>
          <cell r="E758" t="str">
            <v>ND</v>
          </cell>
          <cell r="F758" t="str">
            <v>mg/L</v>
          </cell>
          <cell r="H758">
            <v>39233</v>
          </cell>
          <cell r="I758">
            <v>39235</v>
          </cell>
        </row>
        <row r="759">
          <cell r="A759" t="str">
            <v>FM-1-N+N</v>
          </cell>
          <cell r="B759">
            <v>758</v>
          </cell>
          <cell r="C759" t="str">
            <v>FM-1</v>
          </cell>
          <cell r="D759" t="str">
            <v>N+N</v>
          </cell>
          <cell r="E759" t="str">
            <v>ND</v>
          </cell>
          <cell r="F759" t="str">
            <v>mg/L</v>
          </cell>
          <cell r="H759">
            <v>39233</v>
          </cell>
          <cell r="I759">
            <v>39235</v>
          </cell>
        </row>
        <row r="760">
          <cell r="A760" t="str">
            <v>FM-1-Sulfate</v>
          </cell>
          <cell r="B760">
            <v>759</v>
          </cell>
          <cell r="C760" t="str">
            <v>FM-1</v>
          </cell>
          <cell r="D760" t="str">
            <v>Sulfate</v>
          </cell>
          <cell r="E760" t="str">
            <v>ND</v>
          </cell>
          <cell r="F760" t="str">
            <v>mg/L</v>
          </cell>
          <cell r="H760">
            <v>39233</v>
          </cell>
          <cell r="I760">
            <v>39235</v>
          </cell>
        </row>
        <row r="761">
          <cell r="A761" t="str">
            <v>FM-1(S)-Chloride</v>
          </cell>
          <cell r="B761">
            <v>760</v>
          </cell>
          <cell r="C761" t="str">
            <v>FM-1(S)</v>
          </cell>
          <cell r="D761" t="str">
            <v>Chloride</v>
          </cell>
          <cell r="E761" t="str">
            <v>ND</v>
          </cell>
          <cell r="F761" t="str">
            <v>mg/L</v>
          </cell>
          <cell r="H761">
            <v>39233</v>
          </cell>
          <cell r="I761">
            <v>39235</v>
          </cell>
        </row>
        <row r="762">
          <cell r="A762" t="str">
            <v>FM-1(S)-N+N</v>
          </cell>
          <cell r="B762">
            <v>761</v>
          </cell>
          <cell r="C762" t="str">
            <v>FM-1(S)</v>
          </cell>
          <cell r="D762" t="str">
            <v>N+N</v>
          </cell>
          <cell r="E762" t="str">
            <v>ND</v>
          </cell>
          <cell r="F762" t="str">
            <v>mg/L</v>
          </cell>
          <cell r="H762">
            <v>39233</v>
          </cell>
          <cell r="I762">
            <v>39235</v>
          </cell>
        </row>
        <row r="763">
          <cell r="A763" t="str">
            <v>FM-1(S)-Sulfate</v>
          </cell>
          <cell r="B763">
            <v>762</v>
          </cell>
          <cell r="C763" t="str">
            <v>FM-1(S)</v>
          </cell>
          <cell r="D763" t="str">
            <v>Sulfate</v>
          </cell>
          <cell r="E763" t="str">
            <v>ND</v>
          </cell>
          <cell r="F763" t="str">
            <v>mg/L</v>
          </cell>
          <cell r="H763">
            <v>39233</v>
          </cell>
          <cell r="I763">
            <v>39235</v>
          </cell>
        </row>
        <row r="764">
          <cell r="A764" t="str">
            <v>FM-2-Chloride</v>
          </cell>
          <cell r="B764">
            <v>763</v>
          </cell>
          <cell r="C764" t="str">
            <v>FM-2</v>
          </cell>
          <cell r="D764" t="str">
            <v>Chloride</v>
          </cell>
          <cell r="E764" t="str">
            <v>ND</v>
          </cell>
          <cell r="F764" t="str">
            <v>mg/L</v>
          </cell>
          <cell r="H764">
            <v>39233</v>
          </cell>
          <cell r="I764">
            <v>39235</v>
          </cell>
        </row>
        <row r="765">
          <cell r="A765" t="str">
            <v>FM-2-N+N</v>
          </cell>
          <cell r="B765">
            <v>764</v>
          </cell>
          <cell r="C765" t="str">
            <v>FM-2</v>
          </cell>
          <cell r="D765" t="str">
            <v>N+N</v>
          </cell>
          <cell r="E765" t="str">
            <v>ND</v>
          </cell>
          <cell r="F765" t="str">
            <v>mg/L</v>
          </cell>
          <cell r="H765">
            <v>39233</v>
          </cell>
          <cell r="I765">
            <v>39235</v>
          </cell>
        </row>
        <row r="766">
          <cell r="A766" t="str">
            <v>FM-2-Sulfate</v>
          </cell>
          <cell r="B766">
            <v>765</v>
          </cell>
          <cell r="C766" t="str">
            <v>FM-2</v>
          </cell>
          <cell r="D766" t="str">
            <v>Sulfate</v>
          </cell>
          <cell r="E766" t="str">
            <v>ND</v>
          </cell>
          <cell r="F766" t="str">
            <v>mg/L</v>
          </cell>
          <cell r="H766">
            <v>39233</v>
          </cell>
          <cell r="I766">
            <v>39235</v>
          </cell>
        </row>
        <row r="767">
          <cell r="A767" t="str">
            <v>FM-2(S)-Chloride</v>
          </cell>
          <cell r="B767">
            <v>766</v>
          </cell>
          <cell r="C767" t="str">
            <v>FM-2(S)</v>
          </cell>
          <cell r="D767" t="str">
            <v>Chloride</v>
          </cell>
          <cell r="E767" t="str">
            <v>ND</v>
          </cell>
          <cell r="F767" t="str">
            <v>mg/L</v>
          </cell>
          <cell r="H767">
            <v>39233</v>
          </cell>
          <cell r="I767">
            <v>39235</v>
          </cell>
        </row>
        <row r="768">
          <cell r="A768" t="str">
            <v>FM-2(S)-N+N</v>
          </cell>
          <cell r="B768">
            <v>767</v>
          </cell>
          <cell r="C768" t="str">
            <v>FM-2(S)</v>
          </cell>
          <cell r="D768" t="str">
            <v>N+N</v>
          </cell>
          <cell r="E768" t="str">
            <v>ND</v>
          </cell>
          <cell r="F768" t="str">
            <v>mg/L</v>
          </cell>
          <cell r="H768">
            <v>39233</v>
          </cell>
          <cell r="I768">
            <v>39235</v>
          </cell>
        </row>
        <row r="769">
          <cell r="A769" t="str">
            <v>FM-2(S)-Sulfate</v>
          </cell>
          <cell r="B769">
            <v>768</v>
          </cell>
          <cell r="C769" t="str">
            <v>FM-2(S)</v>
          </cell>
          <cell r="D769" t="str">
            <v>Sulfate</v>
          </cell>
          <cell r="E769" t="str">
            <v>ND</v>
          </cell>
          <cell r="F769" t="str">
            <v>mg/L</v>
          </cell>
          <cell r="H769">
            <v>39233</v>
          </cell>
          <cell r="I769">
            <v>39235</v>
          </cell>
        </row>
        <row r="770">
          <cell r="A770" t="str">
            <v>FM-3-Chloride</v>
          </cell>
          <cell r="B770">
            <v>769</v>
          </cell>
          <cell r="C770" t="str">
            <v>FM-3</v>
          </cell>
          <cell r="D770" t="str">
            <v>Chloride</v>
          </cell>
          <cell r="E770" t="str">
            <v>ND</v>
          </cell>
          <cell r="F770" t="str">
            <v>mg/L</v>
          </cell>
          <cell r="H770">
            <v>39233</v>
          </cell>
          <cell r="I770">
            <v>39235</v>
          </cell>
        </row>
        <row r="771">
          <cell r="A771" t="str">
            <v>FM-3-N+N</v>
          </cell>
          <cell r="B771">
            <v>770</v>
          </cell>
          <cell r="C771" t="str">
            <v>FM-3</v>
          </cell>
          <cell r="D771" t="str">
            <v>N+N</v>
          </cell>
          <cell r="E771" t="str">
            <v>ND</v>
          </cell>
          <cell r="F771" t="str">
            <v>mg/L</v>
          </cell>
          <cell r="H771">
            <v>39233</v>
          </cell>
          <cell r="I771">
            <v>39235</v>
          </cell>
        </row>
        <row r="772">
          <cell r="A772" t="str">
            <v>FM-3-Sulfate</v>
          </cell>
          <cell r="B772">
            <v>771</v>
          </cell>
          <cell r="C772" t="str">
            <v>FM-3</v>
          </cell>
          <cell r="D772" t="str">
            <v>Sulfate</v>
          </cell>
          <cell r="E772" t="str">
            <v>ND</v>
          </cell>
          <cell r="F772" t="str">
            <v>mg/L</v>
          </cell>
          <cell r="H772">
            <v>39233</v>
          </cell>
          <cell r="I772">
            <v>39235</v>
          </cell>
        </row>
        <row r="773">
          <cell r="A773" t="str">
            <v>FM-3(S)-Chloride</v>
          </cell>
          <cell r="B773">
            <v>772</v>
          </cell>
          <cell r="C773" t="str">
            <v>FM-3(S)</v>
          </cell>
          <cell r="D773" t="str">
            <v>Chloride</v>
          </cell>
          <cell r="E773" t="str">
            <v>ND</v>
          </cell>
          <cell r="F773" t="str">
            <v>mg/L</v>
          </cell>
          <cell r="H773">
            <v>39233</v>
          </cell>
          <cell r="I773">
            <v>39235</v>
          </cell>
        </row>
        <row r="774">
          <cell r="A774" t="str">
            <v>FM-3(S)-N+N</v>
          </cell>
          <cell r="B774">
            <v>773</v>
          </cell>
          <cell r="C774" t="str">
            <v>FM-3(S)</v>
          </cell>
          <cell r="D774" t="str">
            <v>N+N</v>
          </cell>
          <cell r="E774" t="str">
            <v>ND</v>
          </cell>
          <cell r="F774" t="str">
            <v>mg/L</v>
          </cell>
          <cell r="H774">
            <v>39233</v>
          </cell>
          <cell r="I774">
            <v>39235</v>
          </cell>
        </row>
        <row r="775">
          <cell r="A775" t="str">
            <v>FM-3(S)-Sulfate</v>
          </cell>
          <cell r="B775">
            <v>774</v>
          </cell>
          <cell r="C775" t="str">
            <v>FM-3(S)</v>
          </cell>
          <cell r="D775" t="str">
            <v>Sulfate</v>
          </cell>
          <cell r="E775" t="str">
            <v>ND</v>
          </cell>
          <cell r="F775" t="str">
            <v>mg/L</v>
          </cell>
          <cell r="H775">
            <v>39233</v>
          </cell>
          <cell r="I775">
            <v>39235</v>
          </cell>
        </row>
        <row r="776">
          <cell r="A776" t="str">
            <v>DC-3 RM0.0-Ammonia</v>
          </cell>
          <cell r="B776">
            <v>775</v>
          </cell>
          <cell r="C776" t="str">
            <v>DC-3 RM0.0</v>
          </cell>
          <cell r="D776" t="str">
            <v>Ammonia</v>
          </cell>
          <cell r="E776" t="str">
            <v>ND</v>
          </cell>
          <cell r="F776" t="str">
            <v>mg/L</v>
          </cell>
          <cell r="H776">
            <v>39219</v>
          </cell>
          <cell r="I776">
            <v>39233</v>
          </cell>
        </row>
        <row r="777">
          <cell r="A777" t="str">
            <v>DC-3 RM0.0-Phosphorus</v>
          </cell>
          <cell r="B777">
            <v>776</v>
          </cell>
          <cell r="C777" t="str">
            <v>DC-3 RM0.0</v>
          </cell>
          <cell r="D777" t="str">
            <v>Phosphorus</v>
          </cell>
          <cell r="E777" t="str">
            <v>ND</v>
          </cell>
          <cell r="F777" t="str">
            <v>mg/L</v>
          </cell>
          <cell r="H777">
            <v>39219</v>
          </cell>
          <cell r="I777">
            <v>39233</v>
          </cell>
        </row>
        <row r="778">
          <cell r="A778" t="str">
            <v>DC-3 RM0.0-Nitrogen</v>
          </cell>
          <cell r="B778">
            <v>777</v>
          </cell>
          <cell r="C778" t="str">
            <v>DC-3 RM0.0</v>
          </cell>
          <cell r="D778" t="str">
            <v>Nitrogen</v>
          </cell>
          <cell r="E778">
            <v>0.56</v>
          </cell>
          <cell r="F778" t="str">
            <v>mg/L</v>
          </cell>
          <cell r="H778">
            <v>39219</v>
          </cell>
          <cell r="I778">
            <v>39232</v>
          </cell>
        </row>
        <row r="779">
          <cell r="A779" t="str">
            <v>DC-3 RM0.0-Carbon</v>
          </cell>
          <cell r="B779">
            <v>778</v>
          </cell>
          <cell r="C779" t="str">
            <v>DC-3 RM0.0</v>
          </cell>
          <cell r="D779" t="str">
            <v>Carbon</v>
          </cell>
          <cell r="E779" t="str">
            <v>ND</v>
          </cell>
          <cell r="F779" t="str">
            <v>mg/L</v>
          </cell>
          <cell r="H779">
            <v>39219</v>
          </cell>
          <cell r="I779">
            <v>39225</v>
          </cell>
        </row>
        <row r="780">
          <cell r="A780" t="str">
            <v>MFAR-3 RM39.5-Ammonia</v>
          </cell>
          <cell r="B780">
            <v>779</v>
          </cell>
          <cell r="C780" t="str">
            <v>MFAR-3 RM39.5</v>
          </cell>
          <cell r="D780" t="str">
            <v>Ammonia</v>
          </cell>
          <cell r="E780" t="str">
            <v>ND</v>
          </cell>
          <cell r="F780" t="str">
            <v>mg/L</v>
          </cell>
          <cell r="H780">
            <v>39219</v>
          </cell>
          <cell r="I780">
            <v>39233</v>
          </cell>
        </row>
        <row r="781">
          <cell r="A781" t="str">
            <v>MFAR-3 RM39.5-Phosphorus</v>
          </cell>
          <cell r="B781">
            <v>780</v>
          </cell>
          <cell r="C781" t="str">
            <v>MFAR-3 RM39.5</v>
          </cell>
          <cell r="D781" t="str">
            <v>Phosphorus</v>
          </cell>
          <cell r="E781" t="str">
            <v>ND</v>
          </cell>
          <cell r="F781" t="str">
            <v>mg/L</v>
          </cell>
          <cell r="H781">
            <v>39219</v>
          </cell>
          <cell r="I781">
            <v>39233</v>
          </cell>
        </row>
        <row r="782">
          <cell r="A782" t="str">
            <v>MFAR-3 RM39.5-Nitrogen</v>
          </cell>
          <cell r="B782">
            <v>781</v>
          </cell>
          <cell r="C782" t="str">
            <v>MFAR-3 RM39.5</v>
          </cell>
          <cell r="D782" t="str">
            <v>Nitrogen</v>
          </cell>
          <cell r="E782">
            <v>0.56</v>
          </cell>
          <cell r="F782" t="str">
            <v>mg/L</v>
          </cell>
          <cell r="H782">
            <v>39219</v>
          </cell>
          <cell r="I782">
            <v>39232</v>
          </cell>
        </row>
        <row r="783">
          <cell r="A783" t="str">
            <v>MFAR-3 RM39.5-Carbon</v>
          </cell>
          <cell r="B783">
            <v>782</v>
          </cell>
          <cell r="C783" t="str">
            <v>MFAR-3 RM39.5</v>
          </cell>
          <cell r="D783" t="str">
            <v>Carbon</v>
          </cell>
          <cell r="E783" t="str">
            <v>ND</v>
          </cell>
          <cell r="F783" t="str">
            <v>mg/L</v>
          </cell>
          <cell r="H783">
            <v>39219</v>
          </cell>
          <cell r="I783">
            <v>39225</v>
          </cell>
        </row>
        <row r="784">
          <cell r="A784" t="str">
            <v>MFAR-4 RM39.0-Ammonia</v>
          </cell>
          <cell r="B784">
            <v>783</v>
          </cell>
          <cell r="C784" t="str">
            <v>MFAR-4 RM39.0</v>
          </cell>
          <cell r="D784" t="str">
            <v>Ammonia</v>
          </cell>
          <cell r="E784" t="str">
            <v>ND</v>
          </cell>
          <cell r="F784" t="str">
            <v>mg/L</v>
          </cell>
          <cell r="H784">
            <v>39219</v>
          </cell>
          <cell r="I784">
            <v>39233</v>
          </cell>
        </row>
        <row r="785">
          <cell r="A785" t="str">
            <v>MFAR-4 RM39.0-Phosphorus</v>
          </cell>
          <cell r="B785">
            <v>784</v>
          </cell>
          <cell r="C785" t="str">
            <v>MFAR-4 RM39.0</v>
          </cell>
          <cell r="D785" t="str">
            <v>Phosphorus</v>
          </cell>
          <cell r="E785" t="str">
            <v>ND</v>
          </cell>
          <cell r="F785" t="str">
            <v>mg/L</v>
          </cell>
          <cell r="H785">
            <v>39219</v>
          </cell>
          <cell r="I785">
            <v>39233</v>
          </cell>
        </row>
        <row r="786">
          <cell r="A786" t="str">
            <v>MFAR-4 RM39.0-Nitrogen</v>
          </cell>
          <cell r="B786">
            <v>785</v>
          </cell>
          <cell r="C786" t="str">
            <v>MFAR-4 RM39.0</v>
          </cell>
          <cell r="D786" t="str">
            <v>Nitrogen</v>
          </cell>
          <cell r="E786">
            <v>0.56</v>
          </cell>
          <cell r="F786" t="str">
            <v>mg/L</v>
          </cell>
          <cell r="H786">
            <v>39219</v>
          </cell>
          <cell r="I786">
            <v>39232</v>
          </cell>
        </row>
        <row r="787">
          <cell r="A787" t="str">
            <v>MFAR-4 RM39.0-Carbon</v>
          </cell>
          <cell r="B787">
            <v>786</v>
          </cell>
          <cell r="C787" t="str">
            <v>MFAR-4 RM39.0</v>
          </cell>
          <cell r="D787" t="str">
            <v>Carbon</v>
          </cell>
          <cell r="E787" t="str">
            <v>ND</v>
          </cell>
          <cell r="F787" t="str">
            <v>mg/L</v>
          </cell>
          <cell r="H787">
            <v>39219</v>
          </cell>
          <cell r="I787">
            <v>39225</v>
          </cell>
        </row>
        <row r="788">
          <cell r="A788" t="str">
            <v>DC-3 RM0.0-Calcium</v>
          </cell>
          <cell r="B788">
            <v>787</v>
          </cell>
          <cell r="C788" t="str">
            <v>DC-3 RM0.0</v>
          </cell>
          <cell r="D788" t="str">
            <v>Calcium</v>
          </cell>
          <cell r="E788">
            <v>4.8</v>
          </cell>
          <cell r="F788" t="str">
            <v>mg/L</v>
          </cell>
          <cell r="H788">
            <v>39219</v>
          </cell>
          <cell r="I788">
            <v>39224</v>
          </cell>
        </row>
        <row r="789">
          <cell r="A789" t="str">
            <v>DC-3 RM0.0-Potassium</v>
          </cell>
          <cell r="B789">
            <v>788</v>
          </cell>
          <cell r="C789" t="str">
            <v>DC-3 RM0.0</v>
          </cell>
          <cell r="D789" t="str">
            <v>Potassium</v>
          </cell>
          <cell r="E789" t="str">
            <v>ND</v>
          </cell>
          <cell r="F789" t="str">
            <v>mg/L</v>
          </cell>
          <cell r="H789">
            <v>39219</v>
          </cell>
          <cell r="I789">
            <v>39224</v>
          </cell>
        </row>
        <row r="790">
          <cell r="A790" t="str">
            <v>DC-3 RM0.0-Magnesium</v>
          </cell>
          <cell r="B790">
            <v>789</v>
          </cell>
          <cell r="C790" t="str">
            <v>DC-3 RM0.0</v>
          </cell>
          <cell r="D790" t="str">
            <v>Magnesium</v>
          </cell>
          <cell r="E790">
            <v>0.91</v>
          </cell>
          <cell r="F790" t="str">
            <v>mg/L</v>
          </cell>
          <cell r="H790">
            <v>39219</v>
          </cell>
          <cell r="I790">
            <v>39224</v>
          </cell>
        </row>
        <row r="791">
          <cell r="A791" t="str">
            <v>DC-3 RM0.0-Sodium</v>
          </cell>
          <cell r="B791">
            <v>790</v>
          </cell>
          <cell r="C791" t="str">
            <v>DC-3 RM0.0</v>
          </cell>
          <cell r="D791" t="str">
            <v>Sodium</v>
          </cell>
          <cell r="E791">
            <v>1.5</v>
          </cell>
          <cell r="F791" t="str">
            <v>mg/L</v>
          </cell>
          <cell r="H791">
            <v>39219</v>
          </cell>
          <cell r="I791">
            <v>39224</v>
          </cell>
        </row>
        <row r="792">
          <cell r="A792" t="str">
            <v>MFAR-3 RM39.5-Calcium</v>
          </cell>
          <cell r="B792">
            <v>791</v>
          </cell>
          <cell r="C792" t="str">
            <v>MFAR-3 RM39.5</v>
          </cell>
          <cell r="D792" t="str">
            <v>Calcium</v>
          </cell>
          <cell r="E792">
            <v>4.5</v>
          </cell>
          <cell r="F792" t="str">
            <v>mg/L</v>
          </cell>
          <cell r="H792">
            <v>39219</v>
          </cell>
          <cell r="I792">
            <v>39224</v>
          </cell>
        </row>
        <row r="793">
          <cell r="A793" t="str">
            <v>MFAR-3 RM39.5-Potassium</v>
          </cell>
          <cell r="B793">
            <v>792</v>
          </cell>
          <cell r="C793" t="str">
            <v>MFAR-3 RM39.5</v>
          </cell>
          <cell r="D793" t="str">
            <v>Potassium</v>
          </cell>
          <cell r="E793" t="str">
            <v>ND</v>
          </cell>
          <cell r="F793" t="str">
            <v>mg/L</v>
          </cell>
          <cell r="H793">
            <v>39219</v>
          </cell>
          <cell r="I793">
            <v>39224</v>
          </cell>
        </row>
        <row r="794">
          <cell r="A794" t="str">
            <v>MFAR-3 RM39.5-Magnesium</v>
          </cell>
          <cell r="B794">
            <v>793</v>
          </cell>
          <cell r="C794" t="str">
            <v>MFAR-3 RM39.5</v>
          </cell>
          <cell r="D794" t="str">
            <v>Magnesium</v>
          </cell>
          <cell r="E794">
            <v>0.8</v>
          </cell>
          <cell r="F794" t="str">
            <v>mg/L</v>
          </cell>
          <cell r="H794">
            <v>39219</v>
          </cell>
          <cell r="I794">
            <v>39224</v>
          </cell>
        </row>
        <row r="795">
          <cell r="A795" t="str">
            <v>MFAR-3 RM39.5-Sodium</v>
          </cell>
          <cell r="B795">
            <v>794</v>
          </cell>
          <cell r="C795" t="str">
            <v>MFAR-3 RM39.5</v>
          </cell>
          <cell r="D795" t="str">
            <v>Sodium</v>
          </cell>
          <cell r="E795">
            <v>1.9</v>
          </cell>
          <cell r="F795" t="str">
            <v>mg/L</v>
          </cell>
          <cell r="H795">
            <v>39219</v>
          </cell>
          <cell r="I795">
            <v>39224</v>
          </cell>
        </row>
        <row r="796">
          <cell r="A796" t="str">
            <v>MFAR-4 RM39.0-Calcium</v>
          </cell>
          <cell r="B796">
            <v>795</v>
          </cell>
          <cell r="C796" t="str">
            <v>MFAR-4 RM39.0</v>
          </cell>
          <cell r="D796" t="str">
            <v>Calcium</v>
          </cell>
          <cell r="E796">
            <v>4.7</v>
          </cell>
          <cell r="F796" t="str">
            <v>mg/L</v>
          </cell>
          <cell r="H796">
            <v>39219</v>
          </cell>
          <cell r="I796">
            <v>39225</v>
          </cell>
        </row>
        <row r="797">
          <cell r="A797" t="str">
            <v>MFAR-4 RM39.0-Potassium</v>
          </cell>
          <cell r="B797">
            <v>796</v>
          </cell>
          <cell r="C797" t="str">
            <v>MFAR-4 RM39.0</v>
          </cell>
          <cell r="D797" t="str">
            <v>Potassium</v>
          </cell>
          <cell r="E797" t="str">
            <v>ND</v>
          </cell>
          <cell r="F797" t="str">
            <v>mg/L</v>
          </cell>
          <cell r="H797">
            <v>39219</v>
          </cell>
          <cell r="I797">
            <v>39225</v>
          </cell>
        </row>
        <row r="798">
          <cell r="A798" t="str">
            <v>MFAR-4 RM39.0-Magnesium</v>
          </cell>
          <cell r="B798">
            <v>797</v>
          </cell>
          <cell r="C798" t="str">
            <v>MFAR-4 RM39.0</v>
          </cell>
          <cell r="D798" t="str">
            <v>Magnesium</v>
          </cell>
          <cell r="E798">
            <v>0.89</v>
          </cell>
          <cell r="F798" t="str">
            <v>mg/L</v>
          </cell>
          <cell r="H798">
            <v>39219</v>
          </cell>
          <cell r="I798">
            <v>39225</v>
          </cell>
        </row>
        <row r="799">
          <cell r="A799" t="str">
            <v>MFAR-4 RM39.0-Sodium</v>
          </cell>
          <cell r="B799">
            <v>798</v>
          </cell>
          <cell r="C799" t="str">
            <v>MFAR-4 RM39.0</v>
          </cell>
          <cell r="D799" t="str">
            <v>Sodium</v>
          </cell>
          <cell r="E799">
            <v>1.8</v>
          </cell>
          <cell r="F799" t="str">
            <v>mg/L</v>
          </cell>
          <cell r="H799">
            <v>39219</v>
          </cell>
          <cell r="I799">
            <v>39225</v>
          </cell>
        </row>
        <row r="800">
          <cell r="A800" t="str">
            <v>DC-3 RM0.0-Total Alkalinity</v>
          </cell>
          <cell r="B800">
            <v>799</v>
          </cell>
          <cell r="C800" t="str">
            <v>DC-3 RM0.0</v>
          </cell>
          <cell r="D800" t="str">
            <v>Total Alkalinity</v>
          </cell>
          <cell r="E800">
            <v>16</v>
          </cell>
          <cell r="F800" t="str">
            <v>mg/L</v>
          </cell>
          <cell r="H800">
            <v>39219</v>
          </cell>
          <cell r="I800">
            <v>39224</v>
          </cell>
        </row>
        <row r="801">
          <cell r="A801" t="str">
            <v>DC-3 RM0.0-Hardness</v>
          </cell>
          <cell r="B801">
            <v>800</v>
          </cell>
          <cell r="C801" t="str">
            <v>DC-3 RM0.0</v>
          </cell>
          <cell r="D801" t="str">
            <v>Hardness</v>
          </cell>
          <cell r="E801">
            <v>16</v>
          </cell>
          <cell r="F801" t="str">
            <v>mg/L</v>
          </cell>
          <cell r="H801">
            <v>39219</v>
          </cell>
          <cell r="I801">
            <v>39224</v>
          </cell>
        </row>
        <row r="802">
          <cell r="A802" t="str">
            <v>DC-3 RM0.0-Phosphate</v>
          </cell>
          <cell r="B802">
            <v>801</v>
          </cell>
          <cell r="C802" t="str">
            <v>DC-3 RM0.0</v>
          </cell>
          <cell r="D802" t="str">
            <v>Phosphate</v>
          </cell>
          <cell r="E802" t="str">
            <v>ND</v>
          </cell>
          <cell r="F802" t="str">
            <v>mg/L</v>
          </cell>
          <cell r="H802">
            <v>39219</v>
          </cell>
          <cell r="I802">
            <v>39220</v>
          </cell>
        </row>
        <row r="803">
          <cell r="A803" t="str">
            <v>DC-3 RM0.0-TDS</v>
          </cell>
          <cell r="B803">
            <v>802</v>
          </cell>
          <cell r="C803" t="str">
            <v>DC-3 RM0.0</v>
          </cell>
          <cell r="D803" t="str">
            <v>TDS</v>
          </cell>
          <cell r="E803">
            <v>30</v>
          </cell>
          <cell r="F803" t="str">
            <v>mg/L</v>
          </cell>
          <cell r="H803">
            <v>39219</v>
          </cell>
          <cell r="I803">
            <v>39225</v>
          </cell>
        </row>
        <row r="804">
          <cell r="A804" t="str">
            <v>DC-3 RM0.0-TSS</v>
          </cell>
          <cell r="B804">
            <v>803</v>
          </cell>
          <cell r="C804" t="str">
            <v>DC-3 RM0.0</v>
          </cell>
          <cell r="D804" t="str">
            <v>TSS</v>
          </cell>
          <cell r="E804" t="str">
            <v>ND</v>
          </cell>
          <cell r="F804" t="str">
            <v>mg/L</v>
          </cell>
          <cell r="H804">
            <v>39219</v>
          </cell>
          <cell r="I804">
            <v>39223</v>
          </cell>
        </row>
        <row r="805">
          <cell r="A805" t="str">
            <v>DC-3 RM0.0-Turbidity</v>
          </cell>
          <cell r="B805">
            <v>804</v>
          </cell>
          <cell r="C805" t="str">
            <v>DC-3 RM0.0</v>
          </cell>
          <cell r="D805" t="str">
            <v>Turbidity</v>
          </cell>
          <cell r="E805">
            <v>3.8</v>
          </cell>
          <cell r="F805" t="str">
            <v>NTU</v>
          </cell>
          <cell r="H805">
            <v>39219</v>
          </cell>
          <cell r="I805">
            <v>39219</v>
          </cell>
        </row>
        <row r="806">
          <cell r="A806" t="str">
            <v>MFAR-3 RM39.5-Total Alkalinity</v>
          </cell>
          <cell r="B806">
            <v>805</v>
          </cell>
          <cell r="C806" t="str">
            <v>MFAR-3 RM39.5</v>
          </cell>
          <cell r="D806" t="str">
            <v>Total Alkalinity</v>
          </cell>
          <cell r="E806">
            <v>18</v>
          </cell>
          <cell r="F806" t="str">
            <v>mg/L</v>
          </cell>
          <cell r="H806">
            <v>39219</v>
          </cell>
          <cell r="I806">
            <v>39224</v>
          </cell>
        </row>
        <row r="807">
          <cell r="A807" t="str">
            <v>MFAR-3 RM39.5-Hardness</v>
          </cell>
          <cell r="B807">
            <v>806</v>
          </cell>
          <cell r="C807" t="str">
            <v>MFAR-3 RM39.5</v>
          </cell>
          <cell r="D807" t="str">
            <v>Hardness</v>
          </cell>
          <cell r="E807">
            <v>15</v>
          </cell>
          <cell r="F807" t="str">
            <v>mg/L</v>
          </cell>
          <cell r="H807">
            <v>39219</v>
          </cell>
          <cell r="I807">
            <v>39224</v>
          </cell>
        </row>
        <row r="808">
          <cell r="A808" t="str">
            <v>MFAR-3 RM39.5-Phosphate</v>
          </cell>
          <cell r="B808">
            <v>807</v>
          </cell>
          <cell r="C808" t="str">
            <v>MFAR-3 RM39.5</v>
          </cell>
          <cell r="D808" t="str">
            <v>Phosphate</v>
          </cell>
          <cell r="E808" t="str">
            <v>ND</v>
          </cell>
          <cell r="F808" t="str">
            <v>mg/L</v>
          </cell>
          <cell r="H808">
            <v>39219</v>
          </cell>
          <cell r="I808">
            <v>39220</v>
          </cell>
        </row>
        <row r="809">
          <cell r="A809" t="str">
            <v>MFAR-3 RM39.5-TDS</v>
          </cell>
          <cell r="B809">
            <v>808</v>
          </cell>
          <cell r="C809" t="str">
            <v>MFAR-3 RM39.5</v>
          </cell>
          <cell r="D809" t="str">
            <v>TDS</v>
          </cell>
          <cell r="E809">
            <v>50</v>
          </cell>
          <cell r="F809" t="str">
            <v>mg/L</v>
          </cell>
          <cell r="H809">
            <v>39219</v>
          </cell>
          <cell r="I809">
            <v>39225</v>
          </cell>
        </row>
        <row r="810">
          <cell r="A810" t="str">
            <v>MFAR-3 RM39.5-TSS</v>
          </cell>
          <cell r="B810">
            <v>809</v>
          </cell>
          <cell r="C810" t="str">
            <v>MFAR-3 RM39.5</v>
          </cell>
          <cell r="D810" t="str">
            <v>TSS</v>
          </cell>
          <cell r="E810" t="str">
            <v>ND</v>
          </cell>
          <cell r="F810" t="str">
            <v>mg/L</v>
          </cell>
          <cell r="H810">
            <v>39219</v>
          </cell>
          <cell r="I810">
            <v>39223</v>
          </cell>
        </row>
        <row r="811">
          <cell r="A811" t="str">
            <v>MFAR-3 RM39.5-Turbidity</v>
          </cell>
          <cell r="B811">
            <v>810</v>
          </cell>
          <cell r="C811" t="str">
            <v>MFAR-3 RM39.5</v>
          </cell>
          <cell r="D811" t="str">
            <v>Turbidity</v>
          </cell>
          <cell r="E811">
            <v>1.2</v>
          </cell>
          <cell r="F811" t="str">
            <v>NTU</v>
          </cell>
          <cell r="H811">
            <v>39219</v>
          </cell>
          <cell r="I811">
            <v>39219</v>
          </cell>
        </row>
        <row r="812">
          <cell r="A812" t="str">
            <v>MFAR-4 RM39.0-Total Alkalinity</v>
          </cell>
          <cell r="B812">
            <v>811</v>
          </cell>
          <cell r="C812" t="str">
            <v>MFAR-4 RM39.0</v>
          </cell>
          <cell r="D812" t="str">
            <v>Total Alkalinity</v>
          </cell>
          <cell r="E812">
            <v>20</v>
          </cell>
          <cell r="F812" t="str">
            <v>mg/L</v>
          </cell>
          <cell r="H812">
            <v>39219</v>
          </cell>
          <cell r="I812">
            <v>39224</v>
          </cell>
        </row>
        <row r="813">
          <cell r="A813" t="str">
            <v>MFAR-4 RM39.0-Hardness</v>
          </cell>
          <cell r="B813">
            <v>812</v>
          </cell>
          <cell r="C813" t="str">
            <v>MFAR-4 RM39.0</v>
          </cell>
          <cell r="D813" t="str">
            <v>Hardness</v>
          </cell>
          <cell r="E813">
            <v>15</v>
          </cell>
          <cell r="F813" t="str">
            <v>mg/L</v>
          </cell>
          <cell r="H813">
            <v>39219</v>
          </cell>
          <cell r="I813">
            <v>39224</v>
          </cell>
        </row>
        <row r="814">
          <cell r="A814" t="str">
            <v>MFAR-4 RM39.0-Phosphate</v>
          </cell>
          <cell r="B814">
            <v>813</v>
          </cell>
          <cell r="C814" t="str">
            <v>MFAR-4 RM39.0</v>
          </cell>
          <cell r="D814" t="str">
            <v>Phosphate</v>
          </cell>
          <cell r="E814" t="str">
            <v>ND</v>
          </cell>
          <cell r="F814" t="str">
            <v>mg/L</v>
          </cell>
          <cell r="H814">
            <v>39219</v>
          </cell>
          <cell r="I814">
            <v>39220</v>
          </cell>
        </row>
        <row r="815">
          <cell r="A815" t="str">
            <v>MFAR-4 RM39.0-TDS</v>
          </cell>
          <cell r="B815">
            <v>814</v>
          </cell>
          <cell r="C815" t="str">
            <v>MFAR-4 RM39.0</v>
          </cell>
          <cell r="D815" t="str">
            <v>TDS</v>
          </cell>
          <cell r="E815">
            <v>38</v>
          </cell>
          <cell r="F815" t="str">
            <v>mg/L</v>
          </cell>
          <cell r="H815">
            <v>39219</v>
          </cell>
          <cell r="I815">
            <v>39225</v>
          </cell>
        </row>
        <row r="816">
          <cell r="A816" t="str">
            <v>MFAR-4 RM39.0-TSS</v>
          </cell>
          <cell r="B816">
            <v>815</v>
          </cell>
          <cell r="C816" t="str">
            <v>MFAR-4 RM39.0</v>
          </cell>
          <cell r="D816" t="str">
            <v>TSS</v>
          </cell>
          <cell r="E816" t="str">
            <v>ND</v>
          </cell>
          <cell r="F816" t="str">
            <v>mg/L</v>
          </cell>
          <cell r="H816">
            <v>39219</v>
          </cell>
          <cell r="I816">
            <v>39223</v>
          </cell>
        </row>
        <row r="817">
          <cell r="A817" t="str">
            <v>MFAR-4 RM39.0-Turbidity</v>
          </cell>
          <cell r="B817">
            <v>816</v>
          </cell>
          <cell r="C817" t="str">
            <v>MFAR-4 RM39.0</v>
          </cell>
          <cell r="D817" t="str">
            <v>Turbidity</v>
          </cell>
          <cell r="E817">
            <v>0.13</v>
          </cell>
          <cell r="F817" t="str">
            <v>NTU</v>
          </cell>
          <cell r="H817">
            <v>39219</v>
          </cell>
          <cell r="I817">
            <v>39219</v>
          </cell>
        </row>
        <row r="818">
          <cell r="A818" t="str">
            <v>DC-3 RM0.0-Chloride</v>
          </cell>
          <cell r="B818">
            <v>817</v>
          </cell>
          <cell r="C818" t="str">
            <v>DC-3 RM0.0</v>
          </cell>
          <cell r="D818" t="str">
            <v>Chloride</v>
          </cell>
          <cell r="E818">
            <v>1.1</v>
          </cell>
          <cell r="F818" t="str">
            <v>mg/L</v>
          </cell>
          <cell r="H818">
            <v>39219</v>
          </cell>
          <cell r="I818">
            <v>39220</v>
          </cell>
        </row>
        <row r="819">
          <cell r="A819" t="str">
            <v>DC-3 RM0.0-N+N</v>
          </cell>
          <cell r="B819">
            <v>818</v>
          </cell>
          <cell r="C819" t="str">
            <v>DC-3 RM0.0</v>
          </cell>
          <cell r="D819" t="str">
            <v>N+N</v>
          </cell>
          <cell r="E819" t="str">
            <v>ND</v>
          </cell>
          <cell r="F819" t="str">
            <v>mg/L</v>
          </cell>
          <cell r="H819">
            <v>39219</v>
          </cell>
          <cell r="I819">
            <v>39220</v>
          </cell>
        </row>
        <row r="820">
          <cell r="A820" t="str">
            <v>DC-3 RM0.0-Sulfate</v>
          </cell>
          <cell r="B820">
            <v>819</v>
          </cell>
          <cell r="C820" t="str">
            <v>DC-3 RM0.0</v>
          </cell>
          <cell r="D820" t="str">
            <v>Sulfate</v>
          </cell>
          <cell r="E820">
            <v>0.98</v>
          </cell>
          <cell r="F820" t="str">
            <v>mg/L</v>
          </cell>
          <cell r="H820">
            <v>39219</v>
          </cell>
          <cell r="I820">
            <v>39220</v>
          </cell>
        </row>
        <row r="821">
          <cell r="A821" t="str">
            <v>MFAR-3 RM39.5-Chloride</v>
          </cell>
          <cell r="B821">
            <v>820</v>
          </cell>
          <cell r="C821" t="str">
            <v>MFAR-3 RM39.5</v>
          </cell>
          <cell r="D821" t="str">
            <v>Chloride</v>
          </cell>
          <cell r="E821">
            <v>1.3</v>
          </cell>
          <cell r="F821" t="str">
            <v>mg/L</v>
          </cell>
          <cell r="H821">
            <v>39219</v>
          </cell>
          <cell r="I821">
            <v>39220</v>
          </cell>
        </row>
        <row r="822">
          <cell r="A822" t="str">
            <v>MFAR-3 RM39.5-N+N</v>
          </cell>
          <cell r="B822">
            <v>821</v>
          </cell>
          <cell r="C822" t="str">
            <v>MFAR-3 RM39.5</v>
          </cell>
          <cell r="D822" t="str">
            <v>N+N</v>
          </cell>
          <cell r="E822" t="str">
            <v>ND</v>
          </cell>
          <cell r="F822" t="str">
            <v>mg/L</v>
          </cell>
          <cell r="H822">
            <v>39219</v>
          </cell>
          <cell r="I822">
            <v>39220</v>
          </cell>
        </row>
        <row r="823">
          <cell r="A823" t="str">
            <v>MFAR-3 RM39.5-Sulfate</v>
          </cell>
          <cell r="B823">
            <v>822</v>
          </cell>
          <cell r="C823" t="str">
            <v>MFAR-3 RM39.5</v>
          </cell>
          <cell r="D823" t="str">
            <v>Sulfate</v>
          </cell>
          <cell r="E823">
            <v>0.73</v>
          </cell>
          <cell r="F823" t="str">
            <v>mg/L</v>
          </cell>
          <cell r="H823">
            <v>39219</v>
          </cell>
          <cell r="I823">
            <v>39220</v>
          </cell>
        </row>
        <row r="824">
          <cell r="A824" t="str">
            <v>MFAR-4 RM39.0-Chloride</v>
          </cell>
          <cell r="B824">
            <v>823</v>
          </cell>
          <cell r="C824" t="str">
            <v>MFAR-4 RM39.0</v>
          </cell>
          <cell r="D824" t="str">
            <v>Chloride</v>
          </cell>
          <cell r="E824">
            <v>1.2</v>
          </cell>
          <cell r="F824" t="str">
            <v>mg/L</v>
          </cell>
          <cell r="H824">
            <v>39219</v>
          </cell>
          <cell r="I824">
            <v>39220</v>
          </cell>
        </row>
        <row r="825">
          <cell r="A825" t="str">
            <v>MFAR-4 RM39.0-N+N</v>
          </cell>
          <cell r="B825">
            <v>824</v>
          </cell>
          <cell r="C825" t="str">
            <v>MFAR-4 RM39.0</v>
          </cell>
          <cell r="D825" t="str">
            <v>N+N</v>
          </cell>
          <cell r="E825" t="str">
            <v>ND</v>
          </cell>
          <cell r="F825" t="str">
            <v>mg/L</v>
          </cell>
          <cell r="H825">
            <v>39219</v>
          </cell>
          <cell r="I825">
            <v>39220</v>
          </cell>
        </row>
        <row r="826">
          <cell r="A826" t="str">
            <v>MFAR-4 RM39.0-Sulfate</v>
          </cell>
          <cell r="B826">
            <v>825</v>
          </cell>
          <cell r="C826" t="str">
            <v>MFAR-4 RM39.0</v>
          </cell>
          <cell r="D826" t="str">
            <v>Sulfate</v>
          </cell>
          <cell r="E826">
            <v>0.88</v>
          </cell>
          <cell r="F826" t="str">
            <v>mg/L</v>
          </cell>
          <cell r="H826">
            <v>39219</v>
          </cell>
          <cell r="I826">
            <v>39220</v>
          </cell>
        </row>
        <row r="827">
          <cell r="A827" t="str">
            <v>MFAR-10 RM9.0-As</v>
          </cell>
          <cell r="B827">
            <v>826</v>
          </cell>
          <cell r="C827" t="str">
            <v>MFAR-10 RM9.0</v>
          </cell>
          <cell r="D827" t="str">
            <v>As</v>
          </cell>
          <cell r="E827">
            <v>0.22</v>
          </cell>
          <cell r="F827" t="str">
            <v>ug/L</v>
          </cell>
          <cell r="H827">
            <v>39216</v>
          </cell>
          <cell r="I827">
            <v>39226</v>
          </cell>
        </row>
        <row r="828">
          <cell r="A828" t="str">
            <v>MFAR-10 RM9.0-Cd</v>
          </cell>
          <cell r="B828">
            <v>827</v>
          </cell>
          <cell r="C828" t="str">
            <v>MFAR-10 RM9.0</v>
          </cell>
          <cell r="D828" t="str">
            <v>Cd</v>
          </cell>
          <cell r="E828">
            <v>0.004</v>
          </cell>
          <cell r="F828" t="str">
            <v>ug/L</v>
          </cell>
          <cell r="G828" t="str">
            <v>U</v>
          </cell>
          <cell r="H828">
            <v>39216</v>
          </cell>
          <cell r="I828">
            <v>39226</v>
          </cell>
        </row>
        <row r="829">
          <cell r="A829" t="str">
            <v>MFAR-10 RM9.0-Cr</v>
          </cell>
          <cell r="B829">
            <v>828</v>
          </cell>
          <cell r="C829" t="str">
            <v>MFAR-10 RM9.0</v>
          </cell>
          <cell r="D829" t="str">
            <v>Cr</v>
          </cell>
          <cell r="E829">
            <v>0.03</v>
          </cell>
          <cell r="F829" t="str">
            <v>ug/L</v>
          </cell>
          <cell r="G829" t="str">
            <v>U</v>
          </cell>
          <cell r="H829">
            <v>39216</v>
          </cell>
          <cell r="I829">
            <v>39226</v>
          </cell>
        </row>
        <row r="830">
          <cell r="A830" t="str">
            <v>MFAR-10 RM9.0-Cu</v>
          </cell>
          <cell r="B830">
            <v>829</v>
          </cell>
          <cell r="C830" t="str">
            <v>MFAR-10 RM9.0</v>
          </cell>
          <cell r="D830" t="str">
            <v>Cu</v>
          </cell>
          <cell r="E830">
            <v>0.41</v>
          </cell>
          <cell r="F830" t="str">
            <v>ug/L</v>
          </cell>
          <cell r="H830">
            <v>39216</v>
          </cell>
          <cell r="I830">
            <v>39226</v>
          </cell>
        </row>
        <row r="831">
          <cell r="A831" t="str">
            <v>MFAR-10 RM9.0-Fe</v>
          </cell>
          <cell r="B831">
            <v>830</v>
          </cell>
          <cell r="C831" t="str">
            <v>MFAR-10 RM9.0</v>
          </cell>
          <cell r="D831" t="str">
            <v>Fe</v>
          </cell>
          <cell r="E831">
            <v>8.2</v>
          </cell>
          <cell r="F831" t="str">
            <v>ug/L</v>
          </cell>
          <cell r="H831">
            <v>39216</v>
          </cell>
          <cell r="I831">
            <v>39226</v>
          </cell>
        </row>
        <row r="832">
          <cell r="A832" t="str">
            <v>MFAR-10 RM9.0-Mg</v>
          </cell>
          <cell r="B832">
            <v>831</v>
          </cell>
          <cell r="C832" t="str">
            <v>MFAR-10 RM9.0</v>
          </cell>
          <cell r="D832" t="str">
            <v>Mg</v>
          </cell>
          <cell r="E832">
            <v>1200</v>
          </cell>
          <cell r="F832" t="str">
            <v>ug/L</v>
          </cell>
          <cell r="H832">
            <v>39216</v>
          </cell>
          <cell r="I832">
            <v>39226</v>
          </cell>
        </row>
        <row r="833">
          <cell r="A833" t="str">
            <v>MFAR-10 RM9.0-Ni</v>
          </cell>
          <cell r="B833">
            <v>832</v>
          </cell>
          <cell r="C833" t="str">
            <v>MFAR-10 RM9.0</v>
          </cell>
          <cell r="D833" t="str">
            <v>Ni</v>
          </cell>
          <cell r="E833">
            <v>0.23</v>
          </cell>
          <cell r="F833" t="str">
            <v>ug/L</v>
          </cell>
          <cell r="H833">
            <v>39216</v>
          </cell>
          <cell r="I833">
            <v>39226</v>
          </cell>
        </row>
        <row r="834">
          <cell r="A834" t="str">
            <v>MFAR-10 RM9.0-Pb</v>
          </cell>
          <cell r="B834">
            <v>833</v>
          </cell>
          <cell r="C834" t="str">
            <v>MFAR-10 RM9.0</v>
          </cell>
          <cell r="D834" t="str">
            <v>Pb</v>
          </cell>
          <cell r="E834">
            <v>0.01</v>
          </cell>
          <cell r="F834" t="str">
            <v>ug/L</v>
          </cell>
          <cell r="G834" t="str">
            <v>U</v>
          </cell>
          <cell r="H834">
            <v>39216</v>
          </cell>
          <cell r="I834">
            <v>39226</v>
          </cell>
        </row>
        <row r="835">
          <cell r="A835" t="str">
            <v>MFAR-10 RM9.0-Hg</v>
          </cell>
          <cell r="B835">
            <v>834</v>
          </cell>
          <cell r="C835" t="str">
            <v>MFAR-10 RM9.0</v>
          </cell>
          <cell r="D835" t="str">
            <v>Hg</v>
          </cell>
          <cell r="E835">
            <v>0.85</v>
          </cell>
          <cell r="F835" t="str">
            <v>ng/L</v>
          </cell>
          <cell r="H835">
            <v>39216</v>
          </cell>
          <cell r="I835">
            <v>39226</v>
          </cell>
        </row>
        <row r="836">
          <cell r="A836" t="str">
            <v>LCC-1 RM11.2-As</v>
          </cell>
          <cell r="B836">
            <v>835</v>
          </cell>
          <cell r="C836" t="str">
            <v>LCC-1 RM11.2</v>
          </cell>
          <cell r="D836" t="str">
            <v>As</v>
          </cell>
          <cell r="E836">
            <v>0.14</v>
          </cell>
          <cell r="F836" t="str">
            <v>ug/L</v>
          </cell>
          <cell r="G836" t="str">
            <v>B</v>
          </cell>
          <cell r="H836">
            <v>39217</v>
          </cell>
          <cell r="I836">
            <v>39226</v>
          </cell>
        </row>
        <row r="837">
          <cell r="A837" t="str">
            <v>SFLC-3 RM0.0-As</v>
          </cell>
          <cell r="B837">
            <v>836</v>
          </cell>
          <cell r="C837" t="str">
            <v>SFLC-3 RM0.0</v>
          </cell>
          <cell r="D837" t="str">
            <v>As</v>
          </cell>
          <cell r="E837">
            <v>0.14</v>
          </cell>
          <cell r="F837" t="str">
            <v>ug/L</v>
          </cell>
          <cell r="G837" t="str">
            <v>B</v>
          </cell>
          <cell r="H837">
            <v>39217</v>
          </cell>
          <cell r="I837">
            <v>39226</v>
          </cell>
        </row>
        <row r="838">
          <cell r="A838" t="str">
            <v>NFLC-3 RM0.0-As</v>
          </cell>
          <cell r="B838">
            <v>837</v>
          </cell>
          <cell r="C838" t="str">
            <v>NFLC-3 RM0.0</v>
          </cell>
          <cell r="D838" t="str">
            <v>As</v>
          </cell>
          <cell r="E838">
            <v>0.15</v>
          </cell>
          <cell r="F838" t="str">
            <v>ug/L</v>
          </cell>
          <cell r="G838" t="str">
            <v>B</v>
          </cell>
          <cell r="H838">
            <v>39217</v>
          </cell>
          <cell r="I838">
            <v>39226</v>
          </cell>
        </row>
        <row r="839">
          <cell r="A839" t="str">
            <v>SFLC-1 RM2.0-As</v>
          </cell>
          <cell r="B839">
            <v>838</v>
          </cell>
          <cell r="C839" t="str">
            <v>SFLC-1 RM2.0</v>
          </cell>
          <cell r="D839" t="str">
            <v>As</v>
          </cell>
          <cell r="E839">
            <v>0.08</v>
          </cell>
          <cell r="F839" t="str">
            <v>ug/L</v>
          </cell>
          <cell r="G839" t="str">
            <v>B</v>
          </cell>
          <cell r="H839">
            <v>39217</v>
          </cell>
          <cell r="I839">
            <v>39226</v>
          </cell>
        </row>
        <row r="840">
          <cell r="A840" t="str">
            <v>SFLC-2 RM2.5-As</v>
          </cell>
          <cell r="B840">
            <v>839</v>
          </cell>
          <cell r="C840" t="str">
            <v>SFLC-2 RM2.5</v>
          </cell>
          <cell r="D840" t="str">
            <v>As</v>
          </cell>
          <cell r="E840">
            <v>0.09</v>
          </cell>
          <cell r="F840" t="str">
            <v>ug/L</v>
          </cell>
          <cell r="G840" t="str">
            <v>B</v>
          </cell>
          <cell r="H840">
            <v>39217</v>
          </cell>
          <cell r="I840">
            <v>39226</v>
          </cell>
        </row>
        <row r="841">
          <cell r="A841" t="str">
            <v>NFLC-1 RM2.5-As</v>
          </cell>
          <cell r="B841">
            <v>840</v>
          </cell>
          <cell r="C841" t="str">
            <v>NFLC-1 RM2.5</v>
          </cell>
          <cell r="D841" t="str">
            <v>As</v>
          </cell>
          <cell r="E841">
            <v>0.06</v>
          </cell>
          <cell r="F841" t="str">
            <v>ug/L</v>
          </cell>
          <cell r="G841" t="str">
            <v>U</v>
          </cell>
          <cell r="H841">
            <v>39217</v>
          </cell>
          <cell r="I841">
            <v>39226</v>
          </cell>
        </row>
        <row r="842">
          <cell r="A842" t="str">
            <v>NFLC-2 RM3.0-As</v>
          </cell>
          <cell r="B842">
            <v>841</v>
          </cell>
          <cell r="C842" t="str">
            <v>NFLC-2 RM3.0</v>
          </cell>
          <cell r="D842" t="str">
            <v>As</v>
          </cell>
          <cell r="E842">
            <v>0.07</v>
          </cell>
          <cell r="F842" t="str">
            <v>ug/L</v>
          </cell>
          <cell r="G842" t="str">
            <v>B</v>
          </cell>
          <cell r="H842">
            <v>39217</v>
          </cell>
          <cell r="I842">
            <v>39226</v>
          </cell>
        </row>
        <row r="843">
          <cell r="A843" t="str">
            <v>LCC-1 RM11.2-Cd</v>
          </cell>
          <cell r="B843">
            <v>842</v>
          </cell>
          <cell r="C843" t="str">
            <v>LCC-1 RM11.2</v>
          </cell>
          <cell r="D843" t="str">
            <v>Cd</v>
          </cell>
          <cell r="E843">
            <v>0.004</v>
          </cell>
          <cell r="F843" t="str">
            <v>ug/L</v>
          </cell>
          <cell r="G843" t="str">
            <v>U</v>
          </cell>
          <cell r="H843">
            <v>39217</v>
          </cell>
          <cell r="I843">
            <v>39226</v>
          </cell>
        </row>
        <row r="844">
          <cell r="A844" t="str">
            <v>SFLC-3 RM0.0-Cd</v>
          </cell>
          <cell r="B844">
            <v>843</v>
          </cell>
          <cell r="C844" t="str">
            <v>SFLC-3 RM0.0</v>
          </cell>
          <cell r="D844" t="str">
            <v>Cd</v>
          </cell>
          <cell r="E844">
            <v>0.004</v>
          </cell>
          <cell r="F844" t="str">
            <v>ug/L</v>
          </cell>
          <cell r="G844" t="str">
            <v>U</v>
          </cell>
          <cell r="H844">
            <v>39217</v>
          </cell>
          <cell r="I844">
            <v>39226</v>
          </cell>
        </row>
        <row r="845">
          <cell r="A845" t="str">
            <v>NFLC-3 RM0.0-Cd</v>
          </cell>
          <cell r="B845">
            <v>844</v>
          </cell>
          <cell r="C845" t="str">
            <v>NFLC-3 RM0.0</v>
          </cell>
          <cell r="D845" t="str">
            <v>Cd</v>
          </cell>
          <cell r="E845">
            <v>0.004</v>
          </cell>
          <cell r="F845" t="str">
            <v>ug/L</v>
          </cell>
          <cell r="G845" t="str">
            <v>U</v>
          </cell>
          <cell r="H845">
            <v>39217</v>
          </cell>
          <cell r="I845">
            <v>39226</v>
          </cell>
        </row>
        <row r="846">
          <cell r="A846" t="str">
            <v>SFLC-1 RM2.0-Cd</v>
          </cell>
          <cell r="B846">
            <v>845</v>
          </cell>
          <cell r="C846" t="str">
            <v>SFLC-1 RM2.0</v>
          </cell>
          <cell r="D846" t="str">
            <v>Cd</v>
          </cell>
          <cell r="E846">
            <v>0.004</v>
          </cell>
          <cell r="F846" t="str">
            <v>ug/L</v>
          </cell>
          <cell r="G846" t="str">
            <v>U</v>
          </cell>
          <cell r="H846">
            <v>39217</v>
          </cell>
          <cell r="I846">
            <v>39226</v>
          </cell>
        </row>
        <row r="847">
          <cell r="A847" t="str">
            <v>SFLC-2 RM2.5-Cd</v>
          </cell>
          <cell r="B847">
            <v>846</v>
          </cell>
          <cell r="C847" t="str">
            <v>SFLC-2 RM2.5</v>
          </cell>
          <cell r="D847" t="str">
            <v>Cd</v>
          </cell>
          <cell r="E847">
            <v>0.004</v>
          </cell>
          <cell r="F847" t="str">
            <v>ug/L</v>
          </cell>
          <cell r="G847" t="str">
            <v>U</v>
          </cell>
          <cell r="H847">
            <v>39217</v>
          </cell>
          <cell r="I847">
            <v>39226</v>
          </cell>
        </row>
        <row r="848">
          <cell r="A848" t="str">
            <v>NFLC-1 RM2.5-Cd</v>
          </cell>
          <cell r="B848">
            <v>847</v>
          </cell>
          <cell r="C848" t="str">
            <v>NFLC-1 RM2.5</v>
          </cell>
          <cell r="D848" t="str">
            <v>Cd</v>
          </cell>
          <cell r="E848">
            <v>0.004</v>
          </cell>
          <cell r="F848" t="str">
            <v>ug/L</v>
          </cell>
          <cell r="G848" t="str">
            <v>U</v>
          </cell>
          <cell r="H848">
            <v>39217</v>
          </cell>
          <cell r="I848">
            <v>39226</v>
          </cell>
        </row>
        <row r="849">
          <cell r="A849" t="str">
            <v>NFLC-2 RM3.0-Cd</v>
          </cell>
          <cell r="B849">
            <v>848</v>
          </cell>
          <cell r="C849" t="str">
            <v>NFLC-2 RM3.0</v>
          </cell>
          <cell r="D849" t="str">
            <v>Cd</v>
          </cell>
          <cell r="E849">
            <v>0.004</v>
          </cell>
          <cell r="F849" t="str">
            <v>ug/L</v>
          </cell>
          <cell r="G849" t="str">
            <v>U</v>
          </cell>
          <cell r="H849">
            <v>39217</v>
          </cell>
          <cell r="I849">
            <v>39226</v>
          </cell>
        </row>
        <row r="850">
          <cell r="A850" t="str">
            <v>LCC-1 RM11.2-Cr</v>
          </cell>
          <cell r="B850">
            <v>849</v>
          </cell>
          <cell r="C850" t="str">
            <v>LCC-1 RM11.2</v>
          </cell>
          <cell r="D850" t="str">
            <v>Cr</v>
          </cell>
          <cell r="E850">
            <v>0.03</v>
          </cell>
          <cell r="F850" t="str">
            <v>ug/L</v>
          </cell>
          <cell r="G850" t="str">
            <v>U</v>
          </cell>
          <cell r="H850">
            <v>39217</v>
          </cell>
          <cell r="I850">
            <v>39226</v>
          </cell>
        </row>
        <row r="851">
          <cell r="A851" t="str">
            <v>SFLC-3 RM0.0-Cr</v>
          </cell>
          <cell r="B851">
            <v>850</v>
          </cell>
          <cell r="C851" t="str">
            <v>SFLC-3 RM0.0</v>
          </cell>
          <cell r="D851" t="str">
            <v>Cr</v>
          </cell>
          <cell r="E851">
            <v>0.03</v>
          </cell>
          <cell r="F851" t="str">
            <v>ug/L</v>
          </cell>
          <cell r="G851" t="str">
            <v>U</v>
          </cell>
          <cell r="H851">
            <v>39217</v>
          </cell>
          <cell r="I851">
            <v>39226</v>
          </cell>
        </row>
        <row r="852">
          <cell r="A852" t="str">
            <v>NFLC-3 RM0.0-Cr</v>
          </cell>
          <cell r="B852">
            <v>851</v>
          </cell>
          <cell r="C852" t="str">
            <v>NFLC-3 RM0.0</v>
          </cell>
          <cell r="D852" t="str">
            <v>Cr</v>
          </cell>
          <cell r="E852">
            <v>0.03</v>
          </cell>
          <cell r="F852" t="str">
            <v>ug/L</v>
          </cell>
          <cell r="G852" t="str">
            <v>U</v>
          </cell>
          <cell r="H852">
            <v>39217</v>
          </cell>
          <cell r="I852">
            <v>39226</v>
          </cell>
        </row>
        <row r="853">
          <cell r="A853" t="str">
            <v>SFLC-1 RM2.0-Cr</v>
          </cell>
          <cell r="B853">
            <v>852</v>
          </cell>
          <cell r="C853" t="str">
            <v>SFLC-1 RM2.0</v>
          </cell>
          <cell r="D853" t="str">
            <v>Cr</v>
          </cell>
          <cell r="E853">
            <v>0.03</v>
          </cell>
          <cell r="F853" t="str">
            <v>ug/L</v>
          </cell>
          <cell r="G853" t="str">
            <v>U</v>
          </cell>
          <cell r="H853">
            <v>39217</v>
          </cell>
          <cell r="I853">
            <v>39226</v>
          </cell>
        </row>
        <row r="854">
          <cell r="A854" t="str">
            <v>SFLC-2 RM2.5-Cr</v>
          </cell>
          <cell r="B854">
            <v>853</v>
          </cell>
          <cell r="C854" t="str">
            <v>SFLC-2 RM2.5</v>
          </cell>
          <cell r="D854" t="str">
            <v>Cr</v>
          </cell>
          <cell r="E854">
            <v>0.03</v>
          </cell>
          <cell r="F854" t="str">
            <v>ug/L</v>
          </cell>
          <cell r="G854" t="str">
            <v>U</v>
          </cell>
          <cell r="H854">
            <v>39217</v>
          </cell>
          <cell r="I854">
            <v>39226</v>
          </cell>
        </row>
        <row r="855">
          <cell r="A855" t="str">
            <v>NFLC-1 RM2.5-Cr</v>
          </cell>
          <cell r="B855">
            <v>854</v>
          </cell>
          <cell r="C855" t="str">
            <v>NFLC-1 RM2.5</v>
          </cell>
          <cell r="D855" t="str">
            <v>Cr</v>
          </cell>
          <cell r="E855">
            <v>0.03</v>
          </cell>
          <cell r="F855" t="str">
            <v>ug/L</v>
          </cell>
          <cell r="G855" t="str">
            <v>U</v>
          </cell>
          <cell r="H855">
            <v>39217</v>
          </cell>
          <cell r="I855">
            <v>39226</v>
          </cell>
        </row>
        <row r="856">
          <cell r="A856" t="str">
            <v>NFLC-2 RM3.0-Cr</v>
          </cell>
          <cell r="B856">
            <v>855</v>
          </cell>
          <cell r="C856" t="str">
            <v>NFLC-2 RM3.0</v>
          </cell>
          <cell r="D856" t="str">
            <v>Cr</v>
          </cell>
          <cell r="E856">
            <v>0.03</v>
          </cell>
          <cell r="F856" t="str">
            <v>ug/L</v>
          </cell>
          <cell r="G856" t="str">
            <v>U</v>
          </cell>
          <cell r="H856">
            <v>39217</v>
          </cell>
          <cell r="I856">
            <v>39226</v>
          </cell>
        </row>
        <row r="857">
          <cell r="A857" t="str">
            <v>LCC-1 RM11.2-Cu</v>
          </cell>
          <cell r="B857">
            <v>856</v>
          </cell>
          <cell r="C857" t="str">
            <v>LCC-1 RM11.2</v>
          </cell>
          <cell r="D857" t="str">
            <v>Cu</v>
          </cell>
          <cell r="E857">
            <v>0.15</v>
          </cell>
          <cell r="F857" t="str">
            <v>ug/L</v>
          </cell>
          <cell r="G857" t="str">
            <v>B</v>
          </cell>
          <cell r="H857">
            <v>39217</v>
          </cell>
          <cell r="I857">
            <v>39226</v>
          </cell>
        </row>
        <row r="858">
          <cell r="A858" t="str">
            <v>SFLC-3 RM0.0-Cu</v>
          </cell>
          <cell r="B858">
            <v>857</v>
          </cell>
          <cell r="C858" t="str">
            <v>SFLC-3 RM0.0</v>
          </cell>
          <cell r="D858" t="str">
            <v>Cu</v>
          </cell>
          <cell r="E858">
            <v>0.13</v>
          </cell>
          <cell r="F858" t="str">
            <v>ug/L</v>
          </cell>
          <cell r="G858" t="str">
            <v>B</v>
          </cell>
          <cell r="H858">
            <v>39217</v>
          </cell>
          <cell r="I858">
            <v>39226</v>
          </cell>
        </row>
        <row r="859">
          <cell r="A859" t="str">
            <v>NFLC-3 RM0.0-Cu</v>
          </cell>
          <cell r="B859">
            <v>858</v>
          </cell>
          <cell r="C859" t="str">
            <v>NFLC-3 RM0.0</v>
          </cell>
          <cell r="D859" t="str">
            <v>Cu</v>
          </cell>
          <cell r="E859">
            <v>0.2</v>
          </cell>
          <cell r="F859" t="str">
            <v>ug/L</v>
          </cell>
          <cell r="G859" t="str">
            <v>B</v>
          </cell>
          <cell r="H859">
            <v>39217</v>
          </cell>
          <cell r="I859">
            <v>39226</v>
          </cell>
        </row>
        <row r="860">
          <cell r="A860" t="str">
            <v>SFLC-1 RM2.0-Cu</v>
          </cell>
          <cell r="B860">
            <v>859</v>
          </cell>
          <cell r="C860" t="str">
            <v>SFLC-1 RM2.0</v>
          </cell>
          <cell r="D860" t="str">
            <v>Cu</v>
          </cell>
          <cell r="E860">
            <v>0.1</v>
          </cell>
          <cell r="F860" t="str">
            <v>ug/L</v>
          </cell>
          <cell r="G860" t="str">
            <v>B</v>
          </cell>
          <cell r="H860">
            <v>39217</v>
          </cell>
          <cell r="I860">
            <v>39226</v>
          </cell>
        </row>
        <row r="861">
          <cell r="A861" t="str">
            <v>SFLC-2 RM2.5-Cu</v>
          </cell>
          <cell r="B861">
            <v>860</v>
          </cell>
          <cell r="C861" t="str">
            <v>SFLC-2 RM2.5</v>
          </cell>
          <cell r="D861" t="str">
            <v>Cu</v>
          </cell>
          <cell r="E861">
            <v>0.11</v>
          </cell>
          <cell r="F861" t="str">
            <v>ug/L</v>
          </cell>
          <cell r="G861" t="str">
            <v>B</v>
          </cell>
          <cell r="H861">
            <v>39217</v>
          </cell>
          <cell r="I861">
            <v>39226</v>
          </cell>
        </row>
        <row r="862">
          <cell r="A862" t="str">
            <v>NFLC-1 RM2.5-Cu</v>
          </cell>
          <cell r="B862">
            <v>861</v>
          </cell>
          <cell r="C862" t="str">
            <v>NFLC-1 RM2.5</v>
          </cell>
          <cell r="D862" t="str">
            <v>Cu</v>
          </cell>
          <cell r="E862">
            <v>0.1</v>
          </cell>
          <cell r="F862" t="str">
            <v>ug/L</v>
          </cell>
          <cell r="G862" t="str">
            <v>B</v>
          </cell>
          <cell r="H862">
            <v>39217</v>
          </cell>
          <cell r="I862">
            <v>39226</v>
          </cell>
        </row>
        <row r="863">
          <cell r="A863" t="str">
            <v>NFLC-2 RM3.0-Cu</v>
          </cell>
          <cell r="B863">
            <v>862</v>
          </cell>
          <cell r="C863" t="str">
            <v>NFLC-2 RM3.0</v>
          </cell>
          <cell r="D863" t="str">
            <v>Cu</v>
          </cell>
          <cell r="E863">
            <v>0.09</v>
          </cell>
          <cell r="F863" t="str">
            <v>ug/L</v>
          </cell>
          <cell r="G863" t="str">
            <v>B</v>
          </cell>
          <cell r="H863">
            <v>39217</v>
          </cell>
          <cell r="I863">
            <v>39226</v>
          </cell>
        </row>
        <row r="864">
          <cell r="A864" t="str">
            <v>LCC-1 RM11.2-Fe</v>
          </cell>
          <cell r="B864">
            <v>863</v>
          </cell>
          <cell r="C864" t="str">
            <v>LCC-1 RM11.2</v>
          </cell>
          <cell r="D864" t="str">
            <v>Fe</v>
          </cell>
          <cell r="E864">
            <v>3.6</v>
          </cell>
          <cell r="F864" t="str">
            <v>ug/L</v>
          </cell>
          <cell r="G864" t="str">
            <v>B</v>
          </cell>
          <cell r="H864">
            <v>39217</v>
          </cell>
          <cell r="I864">
            <v>39226</v>
          </cell>
        </row>
        <row r="865">
          <cell r="A865" t="str">
            <v>SFLC-3 RM0.0-Fe</v>
          </cell>
          <cell r="B865">
            <v>864</v>
          </cell>
          <cell r="C865" t="str">
            <v>SFLC-3 RM0.0</v>
          </cell>
          <cell r="D865" t="str">
            <v>Fe</v>
          </cell>
          <cell r="E865">
            <v>1.4</v>
          </cell>
          <cell r="F865" t="str">
            <v>ug/L</v>
          </cell>
          <cell r="G865" t="str">
            <v>U</v>
          </cell>
          <cell r="H865">
            <v>39217</v>
          </cell>
          <cell r="I865">
            <v>39226</v>
          </cell>
        </row>
        <row r="866">
          <cell r="A866" t="str">
            <v>NFLC-3 RM0.0-Fe</v>
          </cell>
          <cell r="B866">
            <v>865</v>
          </cell>
          <cell r="C866" t="str">
            <v>NFLC-3 RM0.0</v>
          </cell>
          <cell r="D866" t="str">
            <v>Fe</v>
          </cell>
          <cell r="E866">
            <v>9.1</v>
          </cell>
          <cell r="F866" t="str">
            <v>ug/L</v>
          </cell>
          <cell r="H866">
            <v>39217</v>
          </cell>
          <cell r="I866">
            <v>39226</v>
          </cell>
        </row>
        <row r="867">
          <cell r="A867" t="str">
            <v>SFLC-1 RM2.0-Fe</v>
          </cell>
          <cell r="B867">
            <v>866</v>
          </cell>
          <cell r="C867" t="str">
            <v>SFLC-1 RM2.0</v>
          </cell>
          <cell r="D867" t="str">
            <v>Fe</v>
          </cell>
          <cell r="E867">
            <v>1.4</v>
          </cell>
          <cell r="F867" t="str">
            <v>ug/L</v>
          </cell>
          <cell r="G867" t="str">
            <v>U</v>
          </cell>
          <cell r="H867">
            <v>39217</v>
          </cell>
          <cell r="I867">
            <v>39226</v>
          </cell>
        </row>
        <row r="868">
          <cell r="A868" t="str">
            <v>SFLC-2 RM2.5-Fe</v>
          </cell>
          <cell r="B868">
            <v>867</v>
          </cell>
          <cell r="C868" t="str">
            <v>SFLC-2 RM2.5</v>
          </cell>
          <cell r="D868" t="str">
            <v>Fe</v>
          </cell>
          <cell r="E868">
            <v>3.1</v>
          </cell>
          <cell r="F868" t="str">
            <v>ug/L</v>
          </cell>
          <cell r="G868" t="str">
            <v>B</v>
          </cell>
          <cell r="H868">
            <v>39217</v>
          </cell>
          <cell r="I868">
            <v>39226</v>
          </cell>
        </row>
        <row r="869">
          <cell r="A869" t="str">
            <v>NFLC-1 RM2.5-Fe</v>
          </cell>
          <cell r="B869">
            <v>868</v>
          </cell>
          <cell r="C869" t="str">
            <v>NFLC-1 RM2.5</v>
          </cell>
          <cell r="D869" t="str">
            <v>Fe</v>
          </cell>
          <cell r="E869">
            <v>1.4</v>
          </cell>
          <cell r="F869" t="str">
            <v>ug/L</v>
          </cell>
          <cell r="G869" t="str">
            <v>U</v>
          </cell>
          <cell r="H869">
            <v>39217</v>
          </cell>
          <cell r="I869">
            <v>39226</v>
          </cell>
        </row>
        <row r="870">
          <cell r="A870" t="str">
            <v>NFLC-2 RM3.0-Fe</v>
          </cell>
          <cell r="B870">
            <v>869</v>
          </cell>
          <cell r="C870" t="str">
            <v>NFLC-2 RM3.0</v>
          </cell>
          <cell r="D870" t="str">
            <v>Fe</v>
          </cell>
          <cell r="E870">
            <v>1.4</v>
          </cell>
          <cell r="F870" t="str">
            <v>ug/L</v>
          </cell>
          <cell r="G870" t="str">
            <v>U</v>
          </cell>
          <cell r="H870">
            <v>39217</v>
          </cell>
          <cell r="I870">
            <v>39226</v>
          </cell>
        </row>
        <row r="871">
          <cell r="A871" t="str">
            <v>LCC-1 RM11.2-Hg</v>
          </cell>
          <cell r="B871">
            <v>870</v>
          </cell>
          <cell r="C871" t="str">
            <v>LCC-1 RM11.2</v>
          </cell>
          <cell r="D871" t="str">
            <v>Hg</v>
          </cell>
          <cell r="E871">
            <v>0.75</v>
          </cell>
          <cell r="F871" t="str">
            <v>ng/L</v>
          </cell>
          <cell r="H871">
            <v>39217</v>
          </cell>
          <cell r="I871">
            <v>39226</v>
          </cell>
        </row>
        <row r="872">
          <cell r="A872" t="str">
            <v>SFLC-3 RM0.0-Hg</v>
          </cell>
          <cell r="B872">
            <v>871</v>
          </cell>
          <cell r="C872" t="str">
            <v>SFLC-3 RM0.0</v>
          </cell>
          <cell r="D872" t="str">
            <v>Hg</v>
          </cell>
          <cell r="E872">
            <v>0.44</v>
          </cell>
          <cell r="F872" t="str">
            <v>ng/L</v>
          </cell>
          <cell r="H872">
            <v>39217</v>
          </cell>
          <cell r="I872">
            <v>39226</v>
          </cell>
        </row>
        <row r="873">
          <cell r="A873" t="str">
            <v>NFLC-3 RM0.0-Hg</v>
          </cell>
          <cell r="B873">
            <v>872</v>
          </cell>
          <cell r="C873" t="str">
            <v>NFLC-3 RM0.0</v>
          </cell>
          <cell r="D873" t="str">
            <v>Hg</v>
          </cell>
          <cell r="E873">
            <v>1.01</v>
          </cell>
          <cell r="F873" t="str">
            <v>ng/L</v>
          </cell>
          <cell r="H873">
            <v>39217</v>
          </cell>
          <cell r="I873">
            <v>39226</v>
          </cell>
        </row>
        <row r="874">
          <cell r="A874" t="str">
            <v>SFLC-1 RM2.0-Hg</v>
          </cell>
          <cell r="B874">
            <v>873</v>
          </cell>
          <cell r="C874" t="str">
            <v>SFLC-1 RM2.0</v>
          </cell>
          <cell r="D874" t="str">
            <v>Hg</v>
          </cell>
          <cell r="E874">
            <v>0.31</v>
          </cell>
          <cell r="F874" t="str">
            <v>ng/L</v>
          </cell>
          <cell r="G874" t="str">
            <v>B</v>
          </cell>
          <cell r="H874">
            <v>39217</v>
          </cell>
          <cell r="I874">
            <v>39226</v>
          </cell>
        </row>
        <row r="875">
          <cell r="A875" t="str">
            <v>SFLC-2 RM2.5-Hg</v>
          </cell>
          <cell r="B875">
            <v>874</v>
          </cell>
          <cell r="C875" t="str">
            <v>SFLC-2 RM2.5</v>
          </cell>
          <cell r="D875" t="str">
            <v>Hg</v>
          </cell>
          <cell r="E875">
            <v>0.43</v>
          </cell>
          <cell r="F875" t="str">
            <v>ng/L</v>
          </cell>
          <cell r="H875">
            <v>39217</v>
          </cell>
          <cell r="I875">
            <v>39226</v>
          </cell>
        </row>
        <row r="876">
          <cell r="A876" t="str">
            <v>NFLC-1 RM2.5-Hg</v>
          </cell>
          <cell r="B876">
            <v>875</v>
          </cell>
          <cell r="C876" t="str">
            <v>NFLC-1 RM2.5</v>
          </cell>
          <cell r="D876" t="str">
            <v>Hg</v>
          </cell>
          <cell r="E876">
            <v>0.61</v>
          </cell>
          <cell r="F876" t="str">
            <v>ng/L</v>
          </cell>
          <cell r="H876">
            <v>39217</v>
          </cell>
          <cell r="I876">
            <v>39226</v>
          </cell>
        </row>
        <row r="877">
          <cell r="A877" t="str">
            <v>NFLC-2 RM3.0-Hg</v>
          </cell>
          <cell r="B877">
            <v>876</v>
          </cell>
          <cell r="C877" t="str">
            <v>NFLC-2 RM3.0</v>
          </cell>
          <cell r="D877" t="str">
            <v>Hg</v>
          </cell>
          <cell r="E877">
            <v>0.77</v>
          </cell>
          <cell r="F877" t="str">
            <v>ng/L</v>
          </cell>
          <cell r="H877">
            <v>39217</v>
          </cell>
          <cell r="I877">
            <v>39226</v>
          </cell>
        </row>
        <row r="878">
          <cell r="A878" t="str">
            <v>LCC-1 RM11.2-Mg</v>
          </cell>
          <cell r="B878">
            <v>877</v>
          </cell>
          <cell r="C878" t="str">
            <v>LCC-1 RM11.2</v>
          </cell>
          <cell r="D878" t="str">
            <v>Mg</v>
          </cell>
          <cell r="E878">
            <v>805</v>
          </cell>
          <cell r="F878" t="str">
            <v>ug/L</v>
          </cell>
          <cell r="H878">
            <v>39217</v>
          </cell>
          <cell r="I878">
            <v>39226</v>
          </cell>
        </row>
        <row r="879">
          <cell r="A879" t="str">
            <v>SFLC-3 RM0.0-Mg</v>
          </cell>
          <cell r="B879">
            <v>878</v>
          </cell>
          <cell r="C879" t="str">
            <v>SFLC-3 RM0.0</v>
          </cell>
          <cell r="D879" t="str">
            <v>Mg</v>
          </cell>
          <cell r="E879">
            <v>841</v>
          </cell>
          <cell r="F879" t="str">
            <v>ug/L</v>
          </cell>
          <cell r="H879">
            <v>39217</v>
          </cell>
          <cell r="I879">
            <v>39226</v>
          </cell>
        </row>
        <row r="880">
          <cell r="A880" t="str">
            <v>NFLC-3 RM0.0-Mg</v>
          </cell>
          <cell r="B880">
            <v>879</v>
          </cell>
          <cell r="C880" t="str">
            <v>NFLC-3 RM0.0</v>
          </cell>
          <cell r="D880" t="str">
            <v>Mg</v>
          </cell>
          <cell r="E880">
            <v>816</v>
          </cell>
          <cell r="F880" t="str">
            <v>ug/L</v>
          </cell>
          <cell r="H880">
            <v>39217</v>
          </cell>
          <cell r="I880">
            <v>39226</v>
          </cell>
        </row>
        <row r="881">
          <cell r="A881" t="str">
            <v>SFLC-1 RM2.0-Mg</v>
          </cell>
          <cell r="B881">
            <v>880</v>
          </cell>
          <cell r="C881" t="str">
            <v>SFLC-1 RM2.0</v>
          </cell>
          <cell r="D881" t="str">
            <v>Mg</v>
          </cell>
          <cell r="E881">
            <v>910</v>
          </cell>
          <cell r="F881" t="str">
            <v>ug/L</v>
          </cell>
          <cell r="H881">
            <v>39217</v>
          </cell>
          <cell r="I881">
            <v>39226</v>
          </cell>
        </row>
        <row r="882">
          <cell r="A882" t="str">
            <v>SFLC-2 RM2.5-Mg</v>
          </cell>
          <cell r="B882">
            <v>881</v>
          </cell>
          <cell r="C882" t="str">
            <v>SFLC-2 RM2.5</v>
          </cell>
          <cell r="D882" t="str">
            <v>Mg</v>
          </cell>
          <cell r="E882">
            <v>927</v>
          </cell>
          <cell r="F882" t="str">
            <v>ug/L</v>
          </cell>
          <cell r="H882">
            <v>39217</v>
          </cell>
          <cell r="I882">
            <v>39226</v>
          </cell>
        </row>
        <row r="883">
          <cell r="A883" t="str">
            <v>NFLC-1 RM2.5-Mg</v>
          </cell>
          <cell r="B883">
            <v>882</v>
          </cell>
          <cell r="C883" t="str">
            <v>NFLC-1 RM2.5</v>
          </cell>
          <cell r="D883" t="str">
            <v>Mg</v>
          </cell>
          <cell r="E883">
            <v>763</v>
          </cell>
          <cell r="F883" t="str">
            <v>ug/L</v>
          </cell>
          <cell r="H883">
            <v>39217</v>
          </cell>
          <cell r="I883">
            <v>39226</v>
          </cell>
        </row>
        <row r="884">
          <cell r="A884" t="str">
            <v>NFLC-2 RM3.0-Mg</v>
          </cell>
          <cell r="B884">
            <v>883</v>
          </cell>
          <cell r="C884" t="str">
            <v>NFLC-2 RM3.0</v>
          </cell>
          <cell r="D884" t="str">
            <v>Mg</v>
          </cell>
          <cell r="E884">
            <v>771</v>
          </cell>
          <cell r="F884" t="str">
            <v>ug/L</v>
          </cell>
          <cell r="H884">
            <v>39217</v>
          </cell>
          <cell r="I884">
            <v>39226</v>
          </cell>
        </row>
        <row r="885">
          <cell r="A885" t="str">
            <v>LCC-1 RM11.2-Ni</v>
          </cell>
          <cell r="B885">
            <v>884</v>
          </cell>
          <cell r="C885" t="str">
            <v>LCC-1 RM11.2</v>
          </cell>
          <cell r="D885" t="str">
            <v>Ni</v>
          </cell>
          <cell r="E885">
            <v>0.04</v>
          </cell>
          <cell r="F885" t="str">
            <v>ug/L</v>
          </cell>
          <cell r="G885" t="str">
            <v>U</v>
          </cell>
          <cell r="H885">
            <v>39217</v>
          </cell>
          <cell r="I885">
            <v>39226</v>
          </cell>
        </row>
        <row r="886">
          <cell r="A886" t="str">
            <v>SFLC-3 RM0.0-Ni</v>
          </cell>
          <cell r="B886">
            <v>885</v>
          </cell>
          <cell r="C886" t="str">
            <v>SFLC-3 RM0.0</v>
          </cell>
          <cell r="D886" t="str">
            <v>Ni</v>
          </cell>
          <cell r="E886">
            <v>0.04</v>
          </cell>
          <cell r="F886" t="str">
            <v>ug/L</v>
          </cell>
          <cell r="G886" t="str">
            <v>U</v>
          </cell>
          <cell r="H886">
            <v>39217</v>
          </cell>
          <cell r="I886">
            <v>39226</v>
          </cell>
        </row>
        <row r="887">
          <cell r="A887" t="str">
            <v>NFLC-3 RM0.0-Ni</v>
          </cell>
          <cell r="B887">
            <v>886</v>
          </cell>
          <cell r="C887" t="str">
            <v>NFLC-3 RM0.0</v>
          </cell>
          <cell r="D887" t="str">
            <v>Ni</v>
          </cell>
          <cell r="E887">
            <v>0.05</v>
          </cell>
          <cell r="F887" t="str">
            <v>ug/L</v>
          </cell>
          <cell r="G887" t="str">
            <v>B</v>
          </cell>
          <cell r="H887">
            <v>39217</v>
          </cell>
          <cell r="I887">
            <v>39226</v>
          </cell>
        </row>
        <row r="888">
          <cell r="A888" t="str">
            <v>SFLC-1 RM2.0-Ni</v>
          </cell>
          <cell r="B888">
            <v>887</v>
          </cell>
          <cell r="C888" t="str">
            <v>SFLC-1 RM2.0</v>
          </cell>
          <cell r="D888" t="str">
            <v>Ni</v>
          </cell>
          <cell r="E888">
            <v>0.04</v>
          </cell>
          <cell r="F888" t="str">
            <v>ug/L</v>
          </cell>
          <cell r="G888" t="str">
            <v>U</v>
          </cell>
          <cell r="H888">
            <v>39217</v>
          </cell>
          <cell r="I888">
            <v>39226</v>
          </cell>
        </row>
        <row r="889">
          <cell r="A889" t="str">
            <v>SFLC-2 RM2.5-Ni</v>
          </cell>
          <cell r="B889">
            <v>888</v>
          </cell>
          <cell r="C889" t="str">
            <v>SFLC-2 RM2.5</v>
          </cell>
          <cell r="D889" t="str">
            <v>Ni</v>
          </cell>
          <cell r="E889">
            <v>0.04</v>
          </cell>
          <cell r="F889" t="str">
            <v>ug/L</v>
          </cell>
          <cell r="G889" t="str">
            <v>U</v>
          </cell>
          <cell r="H889">
            <v>39217</v>
          </cell>
          <cell r="I889">
            <v>39226</v>
          </cell>
        </row>
        <row r="890">
          <cell r="A890" t="str">
            <v>NFLC-1 RM2.5-Ni</v>
          </cell>
          <cell r="B890">
            <v>889</v>
          </cell>
          <cell r="C890" t="str">
            <v>NFLC-1 RM2.5</v>
          </cell>
          <cell r="D890" t="str">
            <v>Ni</v>
          </cell>
          <cell r="E890">
            <v>0.04</v>
          </cell>
          <cell r="F890" t="str">
            <v>ug/L</v>
          </cell>
          <cell r="G890" t="str">
            <v>U</v>
          </cell>
          <cell r="H890">
            <v>39217</v>
          </cell>
          <cell r="I890">
            <v>39226</v>
          </cell>
        </row>
        <row r="891">
          <cell r="A891" t="str">
            <v>NFLC-2 RM3.0-Ni</v>
          </cell>
          <cell r="B891">
            <v>890</v>
          </cell>
          <cell r="C891" t="str">
            <v>NFLC-2 RM3.0</v>
          </cell>
          <cell r="D891" t="str">
            <v>Ni</v>
          </cell>
          <cell r="E891">
            <v>0.04</v>
          </cell>
          <cell r="F891" t="str">
            <v>ug/L</v>
          </cell>
          <cell r="G891" t="str">
            <v>U</v>
          </cell>
          <cell r="H891">
            <v>39217</v>
          </cell>
          <cell r="I891">
            <v>39226</v>
          </cell>
        </row>
        <row r="892">
          <cell r="A892" t="str">
            <v>LCC-1 RM11.2-Pb</v>
          </cell>
          <cell r="B892">
            <v>891</v>
          </cell>
          <cell r="C892" t="str">
            <v>LCC-1 RM11.2</v>
          </cell>
          <cell r="D892" t="str">
            <v>Pb</v>
          </cell>
          <cell r="E892">
            <v>0.01</v>
          </cell>
          <cell r="F892" t="str">
            <v>ug/L</v>
          </cell>
          <cell r="G892" t="str">
            <v>U</v>
          </cell>
          <cell r="H892">
            <v>39217</v>
          </cell>
          <cell r="I892">
            <v>39226</v>
          </cell>
        </row>
        <row r="893">
          <cell r="A893" t="str">
            <v>SFLC-3 RM0.0-Pb</v>
          </cell>
          <cell r="B893">
            <v>892</v>
          </cell>
          <cell r="C893" t="str">
            <v>SFLC-3 RM0.0</v>
          </cell>
          <cell r="D893" t="str">
            <v>Pb</v>
          </cell>
          <cell r="E893">
            <v>0.01</v>
          </cell>
          <cell r="F893" t="str">
            <v>ug/L</v>
          </cell>
          <cell r="G893" t="str">
            <v>U</v>
          </cell>
          <cell r="H893">
            <v>39217</v>
          </cell>
          <cell r="I893">
            <v>39226</v>
          </cell>
        </row>
        <row r="894">
          <cell r="A894" t="str">
            <v>NFLC-3 RM0.0-Pb</v>
          </cell>
          <cell r="B894">
            <v>893</v>
          </cell>
          <cell r="C894" t="str">
            <v>NFLC-3 RM0.0</v>
          </cell>
          <cell r="D894" t="str">
            <v>Pb</v>
          </cell>
          <cell r="E894">
            <v>0.01</v>
          </cell>
          <cell r="F894" t="str">
            <v>ug/L</v>
          </cell>
          <cell r="G894" t="str">
            <v>U</v>
          </cell>
          <cell r="H894">
            <v>39217</v>
          </cell>
          <cell r="I894">
            <v>39226</v>
          </cell>
        </row>
        <row r="895">
          <cell r="A895" t="str">
            <v>SFLC-1 RM2.0-Pb</v>
          </cell>
          <cell r="B895">
            <v>894</v>
          </cell>
          <cell r="C895" t="str">
            <v>SFLC-1 RM2.0</v>
          </cell>
          <cell r="D895" t="str">
            <v>Pb</v>
          </cell>
          <cell r="E895">
            <v>0.01</v>
          </cell>
          <cell r="F895" t="str">
            <v>ug/L</v>
          </cell>
          <cell r="G895" t="str">
            <v>U</v>
          </cell>
          <cell r="H895">
            <v>39217</v>
          </cell>
          <cell r="I895">
            <v>39226</v>
          </cell>
        </row>
        <row r="896">
          <cell r="A896" t="str">
            <v>SFLC-2 RM2.5-Pb</v>
          </cell>
          <cell r="B896">
            <v>895</v>
          </cell>
          <cell r="C896" t="str">
            <v>SFLC-2 RM2.5</v>
          </cell>
          <cell r="D896" t="str">
            <v>Pb</v>
          </cell>
          <cell r="E896">
            <v>0.01</v>
          </cell>
          <cell r="F896" t="str">
            <v>ug/L</v>
          </cell>
          <cell r="G896" t="str">
            <v>U</v>
          </cell>
          <cell r="H896">
            <v>39217</v>
          </cell>
          <cell r="I896">
            <v>39226</v>
          </cell>
        </row>
        <row r="897">
          <cell r="A897" t="str">
            <v>NFLC-1 RM2.5-Pb</v>
          </cell>
          <cell r="B897">
            <v>896</v>
          </cell>
          <cell r="C897" t="str">
            <v>NFLC-1 RM2.5</v>
          </cell>
          <cell r="D897" t="str">
            <v>Pb</v>
          </cell>
          <cell r="E897">
            <v>0.01</v>
          </cell>
          <cell r="F897" t="str">
            <v>ug/L</v>
          </cell>
          <cell r="G897" t="str">
            <v>U</v>
          </cell>
          <cell r="H897">
            <v>39217</v>
          </cell>
          <cell r="I897">
            <v>39226</v>
          </cell>
        </row>
        <row r="898">
          <cell r="A898" t="str">
            <v>NFLC-2 RM3.0-Pb</v>
          </cell>
          <cell r="B898">
            <v>897</v>
          </cell>
          <cell r="C898" t="str">
            <v>NFLC-2 RM3.0</v>
          </cell>
          <cell r="D898" t="str">
            <v>Pb</v>
          </cell>
          <cell r="E898">
            <v>0.01</v>
          </cell>
          <cell r="F898" t="str">
            <v>ug/L</v>
          </cell>
          <cell r="G898" t="str">
            <v>U</v>
          </cell>
          <cell r="H898">
            <v>39217</v>
          </cell>
          <cell r="I898">
            <v>39226</v>
          </cell>
        </row>
        <row r="899">
          <cell r="A899" t="str">
            <v>DC-3 RM0.0-As</v>
          </cell>
          <cell r="B899">
            <v>898</v>
          </cell>
          <cell r="C899" t="str">
            <v>DC-3 RM0.0</v>
          </cell>
          <cell r="D899" t="str">
            <v>As</v>
          </cell>
          <cell r="E899">
            <v>0.06</v>
          </cell>
          <cell r="F899" t="str">
            <v>ug/L</v>
          </cell>
          <cell r="G899" t="str">
            <v>U</v>
          </cell>
          <cell r="H899">
            <v>39219</v>
          </cell>
          <cell r="I899">
            <v>39237</v>
          </cell>
        </row>
        <row r="900">
          <cell r="A900" t="str">
            <v>MFAR-3 RM39.5-As</v>
          </cell>
          <cell r="B900">
            <v>899</v>
          </cell>
          <cell r="C900" t="str">
            <v>MFAR-3 RM39.5</v>
          </cell>
          <cell r="D900" t="str">
            <v>As</v>
          </cell>
          <cell r="E900">
            <v>0.12</v>
          </cell>
          <cell r="F900" t="str">
            <v>ug/L</v>
          </cell>
          <cell r="G900" t="str">
            <v>B</v>
          </cell>
          <cell r="H900">
            <v>39219</v>
          </cell>
          <cell r="I900">
            <v>39237</v>
          </cell>
        </row>
        <row r="901">
          <cell r="A901" t="str">
            <v>MFAR-4 RM39.0-As</v>
          </cell>
          <cell r="B901">
            <v>900</v>
          </cell>
          <cell r="C901" t="str">
            <v>MFAR-4 RM39.0</v>
          </cell>
          <cell r="D901" t="str">
            <v>As</v>
          </cell>
          <cell r="E901">
            <v>0.09</v>
          </cell>
          <cell r="F901" t="str">
            <v>ug/L</v>
          </cell>
          <cell r="G901" t="str">
            <v>B</v>
          </cell>
          <cell r="H901">
            <v>39219</v>
          </cell>
          <cell r="I901">
            <v>39237</v>
          </cell>
        </row>
        <row r="902">
          <cell r="A902" t="str">
            <v>MFAR-6 RM36.5-As</v>
          </cell>
          <cell r="B902">
            <v>901</v>
          </cell>
          <cell r="C902" t="str">
            <v>MFAR-6 RM36.5</v>
          </cell>
          <cell r="D902" t="str">
            <v>As</v>
          </cell>
          <cell r="E902">
            <v>0.17</v>
          </cell>
          <cell r="F902" t="str">
            <v>ug/L</v>
          </cell>
          <cell r="G902" t="str">
            <v>B</v>
          </cell>
          <cell r="H902">
            <v>39218</v>
          </cell>
          <cell r="I902">
            <v>39237</v>
          </cell>
        </row>
        <row r="903">
          <cell r="A903" t="str">
            <v>MFAR-5 RM35.5-As</v>
          </cell>
          <cell r="B903">
            <v>902</v>
          </cell>
          <cell r="C903" t="str">
            <v>MFAR-5 RM35.5</v>
          </cell>
          <cell r="D903" t="str">
            <v>As</v>
          </cell>
          <cell r="E903">
            <v>0.1</v>
          </cell>
          <cell r="F903" t="str">
            <v>ug/L</v>
          </cell>
          <cell r="G903" t="str">
            <v>B</v>
          </cell>
          <cell r="H903">
            <v>39218</v>
          </cell>
          <cell r="I903">
            <v>39237</v>
          </cell>
        </row>
        <row r="904">
          <cell r="A904" t="str">
            <v>IR-1 RM36.0-As</v>
          </cell>
          <cell r="B904">
            <v>903</v>
          </cell>
          <cell r="C904" t="str">
            <v>IR-1 RM36.0</v>
          </cell>
          <cell r="D904" t="str">
            <v>As</v>
          </cell>
          <cell r="E904">
            <v>0.09</v>
          </cell>
          <cell r="F904" t="str">
            <v>ug/L</v>
          </cell>
          <cell r="G904" t="str">
            <v>B</v>
          </cell>
          <cell r="H904">
            <v>39218</v>
          </cell>
          <cell r="I904">
            <v>39237</v>
          </cell>
        </row>
        <row r="905">
          <cell r="A905" t="str">
            <v>NFAR-1 RM20.5-As</v>
          </cell>
          <cell r="B905">
            <v>904</v>
          </cell>
          <cell r="C905" t="str">
            <v>NFAR-1 RM20.5</v>
          </cell>
          <cell r="D905" t="str">
            <v>As</v>
          </cell>
          <cell r="E905">
            <v>0.45</v>
          </cell>
          <cell r="F905" t="str">
            <v>ug/L</v>
          </cell>
          <cell r="H905">
            <v>39218</v>
          </cell>
          <cell r="I905">
            <v>39237</v>
          </cell>
        </row>
        <row r="906">
          <cell r="A906" t="str">
            <v>MFAR-11 RM0.1-As</v>
          </cell>
          <cell r="B906">
            <v>905</v>
          </cell>
          <cell r="C906" t="str">
            <v>MFAR-11 RM0.1</v>
          </cell>
          <cell r="D906" t="str">
            <v>As</v>
          </cell>
          <cell r="E906">
            <v>0.24</v>
          </cell>
          <cell r="F906" t="str">
            <v>ug/L</v>
          </cell>
          <cell r="H906">
            <v>39218</v>
          </cell>
          <cell r="I906">
            <v>39237</v>
          </cell>
        </row>
        <row r="907">
          <cell r="A907" t="str">
            <v>DC-3 RM0.0-Cd</v>
          </cell>
          <cell r="B907">
            <v>906</v>
          </cell>
          <cell r="C907" t="str">
            <v>DC-3 RM0.0</v>
          </cell>
          <cell r="D907" t="str">
            <v>Cd</v>
          </cell>
          <cell r="E907">
            <v>0.004</v>
          </cell>
          <cell r="F907" t="str">
            <v>ug/L</v>
          </cell>
          <cell r="G907" t="str">
            <v>U</v>
          </cell>
          <cell r="H907">
            <v>39219</v>
          </cell>
          <cell r="I907">
            <v>39237</v>
          </cell>
        </row>
        <row r="908">
          <cell r="A908" t="str">
            <v>MFAR-3 RM39.5-Cd</v>
          </cell>
          <cell r="B908">
            <v>907</v>
          </cell>
          <cell r="C908" t="str">
            <v>MFAR-3 RM39.5</v>
          </cell>
          <cell r="D908" t="str">
            <v>Cd</v>
          </cell>
          <cell r="E908">
            <v>0.004</v>
          </cell>
          <cell r="F908" t="str">
            <v>ug/L</v>
          </cell>
          <cell r="G908" t="str">
            <v>U</v>
          </cell>
          <cell r="H908">
            <v>39219</v>
          </cell>
          <cell r="I908">
            <v>39237</v>
          </cell>
        </row>
        <row r="909">
          <cell r="A909" t="str">
            <v>MFAR-4 RM39.0-Cd</v>
          </cell>
          <cell r="B909">
            <v>908</v>
          </cell>
          <cell r="C909" t="str">
            <v>MFAR-4 RM39.0</v>
          </cell>
          <cell r="D909" t="str">
            <v>Cd</v>
          </cell>
          <cell r="E909">
            <v>0.004</v>
          </cell>
          <cell r="F909" t="str">
            <v>ug/L</v>
          </cell>
          <cell r="G909" t="str">
            <v>U</v>
          </cell>
          <cell r="H909">
            <v>39219</v>
          </cell>
          <cell r="I909">
            <v>39237</v>
          </cell>
        </row>
        <row r="910">
          <cell r="A910" t="str">
            <v>MFAR-6 RM36.5-Cd</v>
          </cell>
          <cell r="B910">
            <v>909</v>
          </cell>
          <cell r="C910" t="str">
            <v>MFAR-6 RM36.5</v>
          </cell>
          <cell r="D910" t="str">
            <v>Cd</v>
          </cell>
          <cell r="E910">
            <v>0.004</v>
          </cell>
          <cell r="F910" t="str">
            <v>ug/L</v>
          </cell>
          <cell r="G910" t="str">
            <v>U</v>
          </cell>
          <cell r="H910">
            <v>39218</v>
          </cell>
          <cell r="I910">
            <v>39237</v>
          </cell>
        </row>
        <row r="911">
          <cell r="A911" t="str">
            <v>MFAR-5 RM35.5-Cd</v>
          </cell>
          <cell r="B911">
            <v>910</v>
          </cell>
          <cell r="C911" t="str">
            <v>MFAR-5 RM35.5</v>
          </cell>
          <cell r="D911" t="str">
            <v>Cd</v>
          </cell>
          <cell r="E911">
            <v>0.004</v>
          </cell>
          <cell r="F911" t="str">
            <v>ug/L</v>
          </cell>
          <cell r="G911" t="str">
            <v>U</v>
          </cell>
          <cell r="H911">
            <v>39218</v>
          </cell>
          <cell r="I911">
            <v>39237</v>
          </cell>
        </row>
        <row r="912">
          <cell r="A912" t="str">
            <v>IR-1 RM36.0-Cd</v>
          </cell>
          <cell r="B912">
            <v>911</v>
          </cell>
          <cell r="C912" t="str">
            <v>IR-1 RM36.0</v>
          </cell>
          <cell r="D912" t="str">
            <v>Cd</v>
          </cell>
          <cell r="E912">
            <v>0.004</v>
          </cell>
          <cell r="F912" t="str">
            <v>ug/L</v>
          </cell>
          <cell r="G912" t="str">
            <v>U</v>
          </cell>
          <cell r="H912">
            <v>39218</v>
          </cell>
          <cell r="I912">
            <v>39237</v>
          </cell>
        </row>
        <row r="913">
          <cell r="A913" t="str">
            <v>NFAR-1 RM20.5-Cd</v>
          </cell>
          <cell r="B913">
            <v>912</v>
          </cell>
          <cell r="C913" t="str">
            <v>NFAR-1 RM20.5</v>
          </cell>
          <cell r="D913" t="str">
            <v>Cd</v>
          </cell>
          <cell r="E913">
            <v>0.004</v>
          </cell>
          <cell r="F913" t="str">
            <v>ug/L</v>
          </cell>
          <cell r="G913" t="str">
            <v>U</v>
          </cell>
          <cell r="H913">
            <v>39218</v>
          </cell>
          <cell r="I913">
            <v>39237</v>
          </cell>
        </row>
        <row r="914">
          <cell r="A914" t="str">
            <v>MFAR-11 RM0.1-Cd</v>
          </cell>
          <cell r="B914">
            <v>913</v>
          </cell>
          <cell r="C914" t="str">
            <v>MFAR-11 RM0.1</v>
          </cell>
          <cell r="D914" t="str">
            <v>Cd</v>
          </cell>
          <cell r="E914">
            <v>0.004</v>
          </cell>
          <cell r="F914" t="str">
            <v>ug/L</v>
          </cell>
          <cell r="G914" t="str">
            <v>U</v>
          </cell>
          <cell r="H914">
            <v>39218</v>
          </cell>
          <cell r="I914">
            <v>39237</v>
          </cell>
        </row>
        <row r="915">
          <cell r="A915" t="str">
            <v>DC-3 RM0.0-Cr</v>
          </cell>
          <cell r="B915">
            <v>914</v>
          </cell>
          <cell r="C915" t="str">
            <v>DC-3 RM0.0</v>
          </cell>
          <cell r="D915" t="str">
            <v>Cr</v>
          </cell>
          <cell r="E915">
            <v>0.03</v>
          </cell>
          <cell r="F915" t="str">
            <v>ug/L</v>
          </cell>
          <cell r="G915" t="str">
            <v>U</v>
          </cell>
          <cell r="H915">
            <v>39219</v>
          </cell>
          <cell r="I915">
            <v>39237</v>
          </cell>
        </row>
        <row r="916">
          <cell r="A916" t="str">
            <v>MFAR-3 RM39.5-Cr</v>
          </cell>
          <cell r="B916">
            <v>915</v>
          </cell>
          <cell r="C916" t="str">
            <v>MFAR-3 RM39.5</v>
          </cell>
          <cell r="D916" t="str">
            <v>Cr</v>
          </cell>
          <cell r="E916">
            <v>0.03</v>
          </cell>
          <cell r="F916" t="str">
            <v>ug/L</v>
          </cell>
          <cell r="G916" t="str">
            <v>U</v>
          </cell>
          <cell r="H916">
            <v>39219</v>
          </cell>
          <cell r="I916">
            <v>39237</v>
          </cell>
        </row>
        <row r="917">
          <cell r="A917" t="str">
            <v>MFAR-4 RM39.0-Cr</v>
          </cell>
          <cell r="B917">
            <v>916</v>
          </cell>
          <cell r="C917" t="str">
            <v>MFAR-4 RM39.0</v>
          </cell>
          <cell r="D917" t="str">
            <v>Cr</v>
          </cell>
          <cell r="E917">
            <v>0.03</v>
          </cell>
          <cell r="F917" t="str">
            <v>ug/L</v>
          </cell>
          <cell r="G917" t="str">
            <v>U</v>
          </cell>
          <cell r="H917">
            <v>39219</v>
          </cell>
          <cell r="I917">
            <v>39237</v>
          </cell>
        </row>
        <row r="918">
          <cell r="A918" t="str">
            <v>MFAR-6 RM36.5-Cr</v>
          </cell>
          <cell r="B918">
            <v>917</v>
          </cell>
          <cell r="C918" t="str">
            <v>MFAR-6 RM36.5</v>
          </cell>
          <cell r="D918" t="str">
            <v>Cr</v>
          </cell>
          <cell r="E918">
            <v>0.03</v>
          </cell>
          <cell r="F918" t="str">
            <v>ug/L</v>
          </cell>
          <cell r="G918" t="str">
            <v>U</v>
          </cell>
          <cell r="H918">
            <v>39218</v>
          </cell>
          <cell r="I918">
            <v>39237</v>
          </cell>
        </row>
        <row r="919">
          <cell r="A919" t="str">
            <v>MFAR-5 RM35.5-Cr</v>
          </cell>
          <cell r="B919">
            <v>918</v>
          </cell>
          <cell r="C919" t="str">
            <v>MFAR-5 RM35.5</v>
          </cell>
          <cell r="D919" t="str">
            <v>Cr</v>
          </cell>
          <cell r="E919">
            <v>0.03</v>
          </cell>
          <cell r="F919" t="str">
            <v>ug/L</v>
          </cell>
          <cell r="G919" t="str">
            <v>U</v>
          </cell>
          <cell r="H919">
            <v>39218</v>
          </cell>
          <cell r="I919">
            <v>39237</v>
          </cell>
        </row>
        <row r="920">
          <cell r="A920" t="str">
            <v>IR-1 RM36.0-Cr</v>
          </cell>
          <cell r="B920">
            <v>919</v>
          </cell>
          <cell r="C920" t="str">
            <v>IR-1 RM36.0</v>
          </cell>
          <cell r="D920" t="str">
            <v>Cr</v>
          </cell>
          <cell r="E920">
            <v>0.03</v>
          </cell>
          <cell r="F920" t="str">
            <v>ug/L</v>
          </cell>
          <cell r="G920" t="str">
            <v>U</v>
          </cell>
          <cell r="H920">
            <v>39218</v>
          </cell>
          <cell r="I920">
            <v>39237</v>
          </cell>
        </row>
        <row r="921">
          <cell r="A921" t="str">
            <v>NFAR-1 RM20.5-Cr</v>
          </cell>
          <cell r="B921">
            <v>920</v>
          </cell>
          <cell r="C921" t="str">
            <v>NFAR-1 RM20.5</v>
          </cell>
          <cell r="D921" t="str">
            <v>Cr</v>
          </cell>
          <cell r="E921">
            <v>0.03</v>
          </cell>
          <cell r="F921" t="str">
            <v>ug/L</v>
          </cell>
          <cell r="G921" t="str">
            <v>U</v>
          </cell>
          <cell r="H921">
            <v>39218</v>
          </cell>
          <cell r="I921">
            <v>39237</v>
          </cell>
        </row>
        <row r="922">
          <cell r="A922" t="str">
            <v>MFAR-11 RM0.1-Cr</v>
          </cell>
          <cell r="B922">
            <v>921</v>
          </cell>
          <cell r="C922" t="str">
            <v>MFAR-11 RM0.1</v>
          </cell>
          <cell r="D922" t="str">
            <v>Cr</v>
          </cell>
          <cell r="E922">
            <v>0.03</v>
          </cell>
          <cell r="F922" t="str">
            <v>ug/L</v>
          </cell>
          <cell r="G922" t="str">
            <v>U</v>
          </cell>
          <cell r="H922">
            <v>39218</v>
          </cell>
          <cell r="I922">
            <v>39237</v>
          </cell>
        </row>
        <row r="923">
          <cell r="A923" t="str">
            <v>DC-3 RM0.0-Cu</v>
          </cell>
          <cell r="B923">
            <v>922</v>
          </cell>
          <cell r="C923" t="str">
            <v>DC-3 RM0.0</v>
          </cell>
          <cell r="D923" t="str">
            <v>Cu</v>
          </cell>
          <cell r="E923">
            <v>0.13</v>
          </cell>
          <cell r="F923" t="str">
            <v>ug/L</v>
          </cell>
          <cell r="G923" t="str">
            <v>B</v>
          </cell>
          <cell r="H923">
            <v>39219</v>
          </cell>
          <cell r="I923">
            <v>39237</v>
          </cell>
        </row>
        <row r="924">
          <cell r="A924" t="str">
            <v>MFAR-3 RM39.5-Cu</v>
          </cell>
          <cell r="B924">
            <v>923</v>
          </cell>
          <cell r="C924" t="str">
            <v>MFAR-3 RM39.5</v>
          </cell>
          <cell r="D924" t="str">
            <v>Cu</v>
          </cell>
          <cell r="E924">
            <v>0.14</v>
          </cell>
          <cell r="F924" t="str">
            <v>ug/L</v>
          </cell>
          <cell r="G924" t="str">
            <v>B</v>
          </cell>
          <cell r="H924">
            <v>39219</v>
          </cell>
          <cell r="I924">
            <v>39237</v>
          </cell>
        </row>
        <row r="925">
          <cell r="A925" t="str">
            <v>MFAR-4 RM39.0-Cu</v>
          </cell>
          <cell r="B925">
            <v>924</v>
          </cell>
          <cell r="C925" t="str">
            <v>MFAR-4 RM39.0</v>
          </cell>
          <cell r="D925" t="str">
            <v>Cu</v>
          </cell>
          <cell r="E925">
            <v>0.16</v>
          </cell>
          <cell r="F925" t="str">
            <v>ug/L</v>
          </cell>
          <cell r="G925" t="str">
            <v>B</v>
          </cell>
          <cell r="H925">
            <v>39219</v>
          </cell>
          <cell r="I925">
            <v>39237</v>
          </cell>
        </row>
        <row r="926">
          <cell r="A926" t="str">
            <v>MFAR-6 RM36.5-Cu</v>
          </cell>
          <cell r="B926">
            <v>925</v>
          </cell>
          <cell r="C926" t="str">
            <v>MFAR-6 RM36.5</v>
          </cell>
          <cell r="D926" t="str">
            <v>Cu</v>
          </cell>
          <cell r="E926">
            <v>0.24</v>
          </cell>
          <cell r="F926" t="str">
            <v>ug/L</v>
          </cell>
          <cell r="H926">
            <v>39218</v>
          </cell>
          <cell r="I926">
            <v>39237</v>
          </cell>
        </row>
        <row r="927">
          <cell r="A927" t="str">
            <v>MFAR-5 RM35.5-Cu</v>
          </cell>
          <cell r="B927">
            <v>926</v>
          </cell>
          <cell r="C927" t="str">
            <v>MFAR-5 RM35.5</v>
          </cell>
          <cell r="D927" t="str">
            <v>Cu</v>
          </cell>
          <cell r="E927">
            <v>0.18</v>
          </cell>
          <cell r="F927" t="str">
            <v>ug/L</v>
          </cell>
          <cell r="G927" t="str">
            <v>B</v>
          </cell>
          <cell r="H927">
            <v>39218</v>
          </cell>
          <cell r="I927">
            <v>39237</v>
          </cell>
        </row>
        <row r="928">
          <cell r="A928" t="str">
            <v>IR-1 RM36.0-Cu</v>
          </cell>
          <cell r="B928">
            <v>927</v>
          </cell>
          <cell r="C928" t="str">
            <v>IR-1 RM36.0</v>
          </cell>
          <cell r="D928" t="str">
            <v>Cu</v>
          </cell>
          <cell r="E928">
            <v>0.59</v>
          </cell>
          <cell r="F928" t="str">
            <v>ug/L</v>
          </cell>
          <cell r="H928">
            <v>39218</v>
          </cell>
          <cell r="I928">
            <v>39237</v>
          </cell>
        </row>
        <row r="929">
          <cell r="A929" t="str">
            <v>NFAR-1 RM20.5-Cu</v>
          </cell>
          <cell r="B929">
            <v>928</v>
          </cell>
          <cell r="C929" t="str">
            <v>NFAR-1 RM20.5</v>
          </cell>
          <cell r="D929" t="str">
            <v>Cu</v>
          </cell>
          <cell r="E929">
            <v>0.43</v>
          </cell>
          <cell r="F929" t="str">
            <v>ug/L</v>
          </cell>
          <cell r="H929">
            <v>39218</v>
          </cell>
          <cell r="I929">
            <v>39237</v>
          </cell>
        </row>
        <row r="930">
          <cell r="A930" t="str">
            <v>MFAR-11 RM0.1-Cu</v>
          </cell>
          <cell r="B930">
            <v>929</v>
          </cell>
          <cell r="C930" t="str">
            <v>MFAR-11 RM0.1</v>
          </cell>
          <cell r="D930" t="str">
            <v>Cu</v>
          </cell>
          <cell r="E930">
            <v>0.3</v>
          </cell>
          <cell r="F930" t="str">
            <v>ug/L</v>
          </cell>
          <cell r="H930">
            <v>39218</v>
          </cell>
          <cell r="I930">
            <v>39237</v>
          </cell>
        </row>
        <row r="931">
          <cell r="A931" t="str">
            <v>DC-3 RM0.0-Fe</v>
          </cell>
          <cell r="B931">
            <v>930</v>
          </cell>
          <cell r="C931" t="str">
            <v>DC-3 RM0.0</v>
          </cell>
          <cell r="D931" t="str">
            <v>Fe</v>
          </cell>
          <cell r="E931">
            <v>2.8</v>
          </cell>
          <cell r="F931" t="str">
            <v>ug/L</v>
          </cell>
          <cell r="G931" t="str">
            <v>B</v>
          </cell>
          <cell r="H931">
            <v>39219</v>
          </cell>
          <cell r="I931">
            <v>39245</v>
          </cell>
        </row>
        <row r="932">
          <cell r="A932" t="str">
            <v>MFAR-3 RM39.5-Fe</v>
          </cell>
          <cell r="B932">
            <v>931</v>
          </cell>
          <cell r="C932" t="str">
            <v>MFAR-3 RM39.5</v>
          </cell>
          <cell r="D932" t="str">
            <v>Fe</v>
          </cell>
          <cell r="E932">
            <v>13.1</v>
          </cell>
          <cell r="F932" t="str">
            <v>ug/L</v>
          </cell>
          <cell r="H932">
            <v>39219</v>
          </cell>
          <cell r="I932">
            <v>39245</v>
          </cell>
        </row>
        <row r="933">
          <cell r="A933" t="str">
            <v>MFAR-4 RM39.0-Fe</v>
          </cell>
          <cell r="B933">
            <v>932</v>
          </cell>
          <cell r="C933" t="str">
            <v>MFAR-4 RM39.0</v>
          </cell>
          <cell r="D933" t="str">
            <v>Fe</v>
          </cell>
          <cell r="E933">
            <v>8.4</v>
          </cell>
          <cell r="F933" t="str">
            <v>ug/L</v>
          </cell>
          <cell r="H933">
            <v>39219</v>
          </cell>
          <cell r="I933">
            <v>39245</v>
          </cell>
        </row>
        <row r="934">
          <cell r="A934" t="str">
            <v>MFAR-6 RM36.5-Fe</v>
          </cell>
          <cell r="B934">
            <v>933</v>
          </cell>
          <cell r="C934" t="str">
            <v>MFAR-6 RM36.5</v>
          </cell>
          <cell r="D934" t="str">
            <v>Fe</v>
          </cell>
          <cell r="E934">
            <v>7.4</v>
          </cell>
          <cell r="F934" t="str">
            <v>ug/L</v>
          </cell>
          <cell r="H934">
            <v>39218</v>
          </cell>
          <cell r="I934">
            <v>39245</v>
          </cell>
        </row>
        <row r="935">
          <cell r="A935" t="str">
            <v>MFAR-5 RM35.5-Fe</v>
          </cell>
          <cell r="B935">
            <v>934</v>
          </cell>
          <cell r="C935" t="str">
            <v>MFAR-5 RM35.5</v>
          </cell>
          <cell r="D935" t="str">
            <v>Fe</v>
          </cell>
          <cell r="E935">
            <v>6.6</v>
          </cell>
          <cell r="F935" t="str">
            <v>ug/L</v>
          </cell>
          <cell r="H935">
            <v>39218</v>
          </cell>
          <cell r="I935">
            <v>39245</v>
          </cell>
        </row>
        <row r="936">
          <cell r="A936" t="str">
            <v>IR-1 RM36.0-Fe</v>
          </cell>
          <cell r="B936">
            <v>935</v>
          </cell>
          <cell r="C936" t="str">
            <v>IR-1 RM36.0</v>
          </cell>
          <cell r="D936" t="str">
            <v>Fe</v>
          </cell>
          <cell r="E936">
            <v>5.3</v>
          </cell>
          <cell r="F936" t="str">
            <v>ug/L</v>
          </cell>
          <cell r="H936">
            <v>39218</v>
          </cell>
          <cell r="I936">
            <v>39245</v>
          </cell>
        </row>
        <row r="937">
          <cell r="A937" t="str">
            <v>NFAR-1 RM20.5-Fe</v>
          </cell>
          <cell r="B937">
            <v>936</v>
          </cell>
          <cell r="C937" t="str">
            <v>NFAR-1 RM20.5</v>
          </cell>
          <cell r="D937" t="str">
            <v>Fe</v>
          </cell>
          <cell r="E937">
            <v>14.6</v>
          </cell>
          <cell r="F937" t="str">
            <v>ug/L</v>
          </cell>
          <cell r="H937">
            <v>39218</v>
          </cell>
          <cell r="I937">
            <v>39245</v>
          </cell>
        </row>
        <row r="938">
          <cell r="A938" t="str">
            <v>MFAR-11 RM0.1-Fe</v>
          </cell>
          <cell r="B938">
            <v>937</v>
          </cell>
          <cell r="C938" t="str">
            <v>MFAR-11 RM0.1</v>
          </cell>
          <cell r="D938" t="str">
            <v>Fe</v>
          </cell>
          <cell r="E938">
            <v>7.4</v>
          </cell>
          <cell r="F938" t="str">
            <v>ug/L</v>
          </cell>
          <cell r="H938">
            <v>39218</v>
          </cell>
          <cell r="I938">
            <v>39245</v>
          </cell>
        </row>
        <row r="939">
          <cell r="A939" t="str">
            <v>DC-3 RM0.0-Hg</v>
          </cell>
          <cell r="B939">
            <v>938</v>
          </cell>
          <cell r="C939" t="str">
            <v>DC-3 RM0.0</v>
          </cell>
          <cell r="D939" t="str">
            <v>Hg</v>
          </cell>
          <cell r="E939">
            <v>0.4</v>
          </cell>
          <cell r="F939" t="str">
            <v>ng/L</v>
          </cell>
          <cell r="G939" t="str">
            <v>B</v>
          </cell>
          <cell r="H939">
            <v>39219</v>
          </cell>
          <cell r="I939">
            <v>39237</v>
          </cell>
        </row>
        <row r="940">
          <cell r="A940" t="str">
            <v>MFAR-3 RM39.5-Hg</v>
          </cell>
          <cell r="B940">
            <v>939</v>
          </cell>
          <cell r="C940" t="str">
            <v>MFAR-3 RM39.5</v>
          </cell>
          <cell r="D940" t="str">
            <v>Hg</v>
          </cell>
          <cell r="E940">
            <v>0.35</v>
          </cell>
          <cell r="F940" t="str">
            <v>ng/L</v>
          </cell>
          <cell r="G940" t="str">
            <v>B</v>
          </cell>
          <cell r="H940">
            <v>39219</v>
          </cell>
          <cell r="I940">
            <v>39237</v>
          </cell>
        </row>
        <row r="941">
          <cell r="A941" t="str">
            <v>MFAR-4 RM39.0-Hg</v>
          </cell>
          <cell r="B941">
            <v>940</v>
          </cell>
          <cell r="C941" t="str">
            <v>MFAR-4 RM39.0</v>
          </cell>
          <cell r="D941" t="str">
            <v>Hg</v>
          </cell>
          <cell r="E941">
            <v>0.4</v>
          </cell>
          <cell r="F941" t="str">
            <v>ng/L</v>
          </cell>
          <cell r="G941" t="str">
            <v>B</v>
          </cell>
          <cell r="H941">
            <v>39219</v>
          </cell>
          <cell r="I941">
            <v>39237</v>
          </cell>
        </row>
        <row r="942">
          <cell r="A942" t="str">
            <v>MFAR-6 RM36.5-Hg</v>
          </cell>
          <cell r="B942">
            <v>941</v>
          </cell>
          <cell r="C942" t="str">
            <v>MFAR-6 RM36.5</v>
          </cell>
          <cell r="D942" t="str">
            <v>Hg</v>
          </cell>
          <cell r="E942">
            <v>0.56</v>
          </cell>
          <cell r="F942" t="str">
            <v>ng/L</v>
          </cell>
          <cell r="H942">
            <v>39218</v>
          </cell>
          <cell r="I942">
            <v>39237</v>
          </cell>
        </row>
        <row r="943">
          <cell r="A943" t="str">
            <v>MFAR-5 RM35.5-Hg</v>
          </cell>
          <cell r="B943">
            <v>942</v>
          </cell>
          <cell r="C943" t="str">
            <v>MFAR-5 RM35.5</v>
          </cell>
          <cell r="D943" t="str">
            <v>Hg</v>
          </cell>
          <cell r="E943">
            <v>0.53</v>
          </cell>
          <cell r="F943" t="str">
            <v>ng/L</v>
          </cell>
          <cell r="H943">
            <v>39218</v>
          </cell>
          <cell r="I943">
            <v>39237</v>
          </cell>
        </row>
        <row r="944">
          <cell r="A944" t="str">
            <v>IR-1 RM36.0-Hg</v>
          </cell>
          <cell r="B944">
            <v>943</v>
          </cell>
          <cell r="C944" t="str">
            <v>IR-1 RM36.0</v>
          </cell>
          <cell r="D944" t="str">
            <v>Hg</v>
          </cell>
          <cell r="E944">
            <v>0.38</v>
          </cell>
          <cell r="F944" t="str">
            <v>ng/L</v>
          </cell>
          <cell r="G944" t="str">
            <v>B</v>
          </cell>
          <cell r="H944">
            <v>39218</v>
          </cell>
          <cell r="I944">
            <v>39237</v>
          </cell>
        </row>
        <row r="945">
          <cell r="A945" t="str">
            <v>NFAR-1 RM20.5-Hg</v>
          </cell>
          <cell r="B945">
            <v>944</v>
          </cell>
          <cell r="C945" t="str">
            <v>NFAR-1 RM20.5</v>
          </cell>
          <cell r="D945" t="str">
            <v>Hg</v>
          </cell>
          <cell r="E945">
            <v>1.48</v>
          </cell>
          <cell r="F945" t="str">
            <v>ng/L</v>
          </cell>
          <cell r="H945">
            <v>39218</v>
          </cell>
          <cell r="I945">
            <v>39237</v>
          </cell>
        </row>
        <row r="946">
          <cell r="A946" t="str">
            <v>MFAR-11 RM0.1-Hg</v>
          </cell>
          <cell r="B946">
            <v>945</v>
          </cell>
          <cell r="C946" t="str">
            <v>MFAR-11 RM0.1</v>
          </cell>
          <cell r="D946" t="str">
            <v>Hg</v>
          </cell>
          <cell r="E946">
            <v>0.61</v>
          </cell>
          <cell r="F946" t="str">
            <v>ng/L</v>
          </cell>
          <cell r="H946">
            <v>39218</v>
          </cell>
          <cell r="I946">
            <v>39237</v>
          </cell>
        </row>
        <row r="947">
          <cell r="A947" t="str">
            <v>DC-3 RM0.0-Mg</v>
          </cell>
          <cell r="B947">
            <v>946</v>
          </cell>
          <cell r="C947" t="str">
            <v>DC-3 RM0.0</v>
          </cell>
          <cell r="D947" t="str">
            <v>Mg</v>
          </cell>
          <cell r="E947">
            <v>881</v>
          </cell>
          <cell r="F947" t="str">
            <v>ug/L</v>
          </cell>
          <cell r="H947">
            <v>39219</v>
          </cell>
          <cell r="I947">
            <v>39237</v>
          </cell>
        </row>
        <row r="948">
          <cell r="A948" t="str">
            <v>MFAR-3 RM39.5-Mg</v>
          </cell>
          <cell r="B948">
            <v>947</v>
          </cell>
          <cell r="C948" t="str">
            <v>MFAR-3 RM39.5</v>
          </cell>
          <cell r="D948" t="str">
            <v>Mg</v>
          </cell>
          <cell r="E948">
            <v>880</v>
          </cell>
          <cell r="F948" t="str">
            <v>ug/L</v>
          </cell>
          <cell r="H948">
            <v>39219</v>
          </cell>
          <cell r="I948">
            <v>39237</v>
          </cell>
        </row>
        <row r="949">
          <cell r="A949" t="str">
            <v>MFAR-4 RM39.0-Mg</v>
          </cell>
          <cell r="B949">
            <v>948</v>
          </cell>
          <cell r="C949" t="str">
            <v>MFAR-4 RM39.0</v>
          </cell>
          <cell r="D949" t="str">
            <v>Mg</v>
          </cell>
          <cell r="E949">
            <v>914</v>
          </cell>
          <cell r="F949" t="str">
            <v>ug/L</v>
          </cell>
          <cell r="H949">
            <v>39219</v>
          </cell>
          <cell r="I949">
            <v>39237</v>
          </cell>
        </row>
        <row r="950">
          <cell r="A950" t="str">
            <v>MFAR-6 RM36.5-Mg</v>
          </cell>
          <cell r="B950">
            <v>949</v>
          </cell>
          <cell r="C950" t="str">
            <v>MFAR-6 RM36.5</v>
          </cell>
          <cell r="D950" t="str">
            <v>Mg</v>
          </cell>
          <cell r="E950">
            <v>742</v>
          </cell>
          <cell r="F950" t="str">
            <v>ug/L</v>
          </cell>
          <cell r="H950">
            <v>39218</v>
          </cell>
          <cell r="I950">
            <v>39237</v>
          </cell>
        </row>
        <row r="951">
          <cell r="A951" t="str">
            <v>MFAR-5 RM35.5-Mg</v>
          </cell>
          <cell r="B951">
            <v>950</v>
          </cell>
          <cell r="C951" t="str">
            <v>MFAR-5 RM35.5</v>
          </cell>
          <cell r="D951" t="str">
            <v>Mg</v>
          </cell>
          <cell r="E951">
            <v>955</v>
          </cell>
          <cell r="F951" t="str">
            <v>ug/L</v>
          </cell>
          <cell r="H951">
            <v>39218</v>
          </cell>
          <cell r="I951">
            <v>39237</v>
          </cell>
        </row>
        <row r="952">
          <cell r="A952" t="str">
            <v>IR-1 RM36.0-Mg</v>
          </cell>
          <cell r="B952">
            <v>951</v>
          </cell>
          <cell r="C952" t="str">
            <v>IR-1 RM36.0</v>
          </cell>
          <cell r="D952" t="str">
            <v>Mg</v>
          </cell>
          <cell r="E952">
            <v>928</v>
          </cell>
          <cell r="F952" t="str">
            <v>ug/L</v>
          </cell>
          <cell r="H952">
            <v>39218</v>
          </cell>
          <cell r="I952">
            <v>39237</v>
          </cell>
        </row>
        <row r="953">
          <cell r="A953" t="str">
            <v>NFAR-1 RM20.5-Mg</v>
          </cell>
          <cell r="B953">
            <v>952</v>
          </cell>
          <cell r="C953" t="str">
            <v>NFAR-1 RM20.5</v>
          </cell>
          <cell r="D953" t="str">
            <v>Mg</v>
          </cell>
          <cell r="E953">
            <v>1570</v>
          </cell>
          <cell r="F953" t="str">
            <v>ug/L</v>
          </cell>
          <cell r="H953">
            <v>39218</v>
          </cell>
          <cell r="I953">
            <v>39237</v>
          </cell>
        </row>
        <row r="954">
          <cell r="A954" t="str">
            <v>MFAR-11 RM0.1-Mg</v>
          </cell>
          <cell r="B954">
            <v>953</v>
          </cell>
          <cell r="C954" t="str">
            <v>MFAR-11 RM0.1</v>
          </cell>
          <cell r="D954" t="str">
            <v>Mg</v>
          </cell>
          <cell r="E954">
            <v>1370</v>
          </cell>
          <cell r="F954" t="str">
            <v>ug/L</v>
          </cell>
          <cell r="H954">
            <v>39218</v>
          </cell>
          <cell r="I954">
            <v>39237</v>
          </cell>
        </row>
        <row r="955">
          <cell r="A955" t="str">
            <v>DC-3 RM0.0-Ni</v>
          </cell>
          <cell r="B955">
            <v>954</v>
          </cell>
          <cell r="C955" t="str">
            <v>DC-3 RM0.0</v>
          </cell>
          <cell r="D955" t="str">
            <v>Ni</v>
          </cell>
          <cell r="E955">
            <v>0.16</v>
          </cell>
          <cell r="F955" t="str">
            <v>ug/L</v>
          </cell>
          <cell r="G955" t="str">
            <v>B</v>
          </cell>
          <cell r="H955">
            <v>39219</v>
          </cell>
          <cell r="I955">
            <v>39237</v>
          </cell>
        </row>
        <row r="956">
          <cell r="A956" t="str">
            <v>MFAR-3 RM39.5-Ni</v>
          </cell>
          <cell r="B956">
            <v>955</v>
          </cell>
          <cell r="C956" t="str">
            <v>MFAR-3 RM39.5</v>
          </cell>
          <cell r="D956" t="str">
            <v>Ni</v>
          </cell>
          <cell r="E956">
            <v>0.07</v>
          </cell>
          <cell r="F956" t="str">
            <v>ug/L</v>
          </cell>
          <cell r="G956" t="str">
            <v>B</v>
          </cell>
          <cell r="H956">
            <v>39219</v>
          </cell>
          <cell r="I956">
            <v>39237</v>
          </cell>
        </row>
        <row r="957">
          <cell r="A957" t="str">
            <v>MFAR-4 RM39.0-Ni</v>
          </cell>
          <cell r="B957">
            <v>956</v>
          </cell>
          <cell r="C957" t="str">
            <v>MFAR-4 RM39.0</v>
          </cell>
          <cell r="D957" t="str">
            <v>Ni</v>
          </cell>
          <cell r="E957">
            <v>0.11</v>
          </cell>
          <cell r="F957" t="str">
            <v>ug/L</v>
          </cell>
          <cell r="G957" t="str">
            <v>B</v>
          </cell>
          <cell r="H957">
            <v>39219</v>
          </cell>
          <cell r="I957">
            <v>39237</v>
          </cell>
        </row>
        <row r="958">
          <cell r="A958" t="str">
            <v>MFAR-6 RM36.5-Ni</v>
          </cell>
          <cell r="B958">
            <v>957</v>
          </cell>
          <cell r="C958" t="str">
            <v>MFAR-6 RM36.5</v>
          </cell>
          <cell r="D958" t="str">
            <v>Ni</v>
          </cell>
          <cell r="E958">
            <v>0.09</v>
          </cell>
          <cell r="F958" t="str">
            <v>ug/L</v>
          </cell>
          <cell r="G958" t="str">
            <v>B</v>
          </cell>
          <cell r="H958">
            <v>39218</v>
          </cell>
          <cell r="I958">
            <v>39237</v>
          </cell>
        </row>
        <row r="959">
          <cell r="A959" t="str">
            <v>MFAR-5 RM35.5-Ni</v>
          </cell>
          <cell r="B959">
            <v>958</v>
          </cell>
          <cell r="C959" t="str">
            <v>MFAR-5 RM35.5</v>
          </cell>
          <cell r="D959" t="str">
            <v>Ni</v>
          </cell>
          <cell r="E959">
            <v>0.1</v>
          </cell>
          <cell r="F959" t="str">
            <v>ug/L</v>
          </cell>
          <cell r="G959" t="str">
            <v>B</v>
          </cell>
          <cell r="H959">
            <v>39218</v>
          </cell>
          <cell r="I959">
            <v>39237</v>
          </cell>
        </row>
        <row r="960">
          <cell r="A960" t="str">
            <v>IR-1 RM36.0-Ni</v>
          </cell>
          <cell r="B960">
            <v>959</v>
          </cell>
          <cell r="C960" t="str">
            <v>IR-1 RM36.0</v>
          </cell>
          <cell r="D960" t="str">
            <v>Ni</v>
          </cell>
          <cell r="E960">
            <v>0.12</v>
          </cell>
          <cell r="F960" t="str">
            <v>ug/L</v>
          </cell>
          <cell r="G960" t="str">
            <v>B</v>
          </cell>
          <cell r="H960">
            <v>39218</v>
          </cell>
          <cell r="I960">
            <v>39237</v>
          </cell>
        </row>
        <row r="961">
          <cell r="A961" t="str">
            <v>NFAR-1 RM20.5-Ni</v>
          </cell>
          <cell r="B961">
            <v>960</v>
          </cell>
          <cell r="C961" t="str">
            <v>NFAR-1 RM20.5</v>
          </cell>
          <cell r="D961" t="str">
            <v>Ni</v>
          </cell>
          <cell r="E961">
            <v>0.38</v>
          </cell>
          <cell r="F961" t="str">
            <v>ug/L</v>
          </cell>
          <cell r="H961">
            <v>39218</v>
          </cell>
          <cell r="I961">
            <v>39237</v>
          </cell>
        </row>
        <row r="962">
          <cell r="A962" t="str">
            <v>MFAR-11 RM0.1-Ni</v>
          </cell>
          <cell r="B962">
            <v>961</v>
          </cell>
          <cell r="C962" t="str">
            <v>MFAR-11 RM0.1</v>
          </cell>
          <cell r="D962" t="str">
            <v>Ni</v>
          </cell>
          <cell r="E962">
            <v>0.25</v>
          </cell>
          <cell r="F962" t="str">
            <v>ug/L</v>
          </cell>
          <cell r="H962">
            <v>39218</v>
          </cell>
          <cell r="I962">
            <v>39237</v>
          </cell>
        </row>
        <row r="963">
          <cell r="A963" t="str">
            <v>DC-3 RM0.0-Pb</v>
          </cell>
          <cell r="B963">
            <v>962</v>
          </cell>
          <cell r="C963" t="str">
            <v>DC-3 RM0.0</v>
          </cell>
          <cell r="D963" t="str">
            <v>Pb</v>
          </cell>
          <cell r="E963">
            <v>0.01</v>
          </cell>
          <cell r="F963" t="str">
            <v>ug/L</v>
          </cell>
          <cell r="G963" t="str">
            <v>U</v>
          </cell>
          <cell r="H963">
            <v>39219</v>
          </cell>
          <cell r="I963">
            <v>39237</v>
          </cell>
        </row>
        <row r="964">
          <cell r="A964" t="str">
            <v>MFAR-3 RM39.5-Pb</v>
          </cell>
          <cell r="B964">
            <v>963</v>
          </cell>
          <cell r="C964" t="str">
            <v>MFAR-3 RM39.5</v>
          </cell>
          <cell r="D964" t="str">
            <v>Pb</v>
          </cell>
          <cell r="E964">
            <v>0.01</v>
          </cell>
          <cell r="F964" t="str">
            <v>ug/L</v>
          </cell>
          <cell r="G964" t="str">
            <v>U</v>
          </cell>
          <cell r="H964">
            <v>39219</v>
          </cell>
          <cell r="I964">
            <v>39237</v>
          </cell>
        </row>
        <row r="965">
          <cell r="A965" t="str">
            <v>MFAR-4 RM39.0-Pb</v>
          </cell>
          <cell r="B965">
            <v>964</v>
          </cell>
          <cell r="C965" t="str">
            <v>MFAR-4 RM39.0</v>
          </cell>
          <cell r="D965" t="str">
            <v>Pb</v>
          </cell>
          <cell r="E965">
            <v>0.01</v>
          </cell>
          <cell r="F965" t="str">
            <v>ug/L</v>
          </cell>
          <cell r="G965" t="str">
            <v>U</v>
          </cell>
          <cell r="H965">
            <v>39219</v>
          </cell>
          <cell r="I965">
            <v>39237</v>
          </cell>
        </row>
        <row r="966">
          <cell r="A966" t="str">
            <v>MFAR-6 RM36.5-Pb</v>
          </cell>
          <cell r="B966">
            <v>965</v>
          </cell>
          <cell r="C966" t="str">
            <v>MFAR-6 RM36.5</v>
          </cell>
          <cell r="D966" t="str">
            <v>Pb</v>
          </cell>
          <cell r="E966">
            <v>0.01</v>
          </cell>
          <cell r="F966" t="str">
            <v>ug/L</v>
          </cell>
          <cell r="G966" t="str">
            <v>U</v>
          </cell>
          <cell r="H966">
            <v>39218</v>
          </cell>
          <cell r="I966">
            <v>39237</v>
          </cell>
        </row>
        <row r="967">
          <cell r="A967" t="str">
            <v>MFAR-5 RM35.5-Pb</v>
          </cell>
          <cell r="B967">
            <v>966</v>
          </cell>
          <cell r="C967" t="str">
            <v>MFAR-5 RM35.5</v>
          </cell>
          <cell r="D967" t="str">
            <v>Pb</v>
          </cell>
          <cell r="E967">
            <v>0.01</v>
          </cell>
          <cell r="F967" t="str">
            <v>ug/L</v>
          </cell>
          <cell r="G967" t="str">
            <v>U</v>
          </cell>
          <cell r="H967">
            <v>39218</v>
          </cell>
          <cell r="I967">
            <v>39237</v>
          </cell>
        </row>
        <row r="968">
          <cell r="A968" t="str">
            <v>IR-1 RM36.0-Pb</v>
          </cell>
          <cell r="B968">
            <v>967</v>
          </cell>
          <cell r="C968" t="str">
            <v>IR-1 RM36.0</v>
          </cell>
          <cell r="D968" t="str">
            <v>Pb</v>
          </cell>
          <cell r="E968">
            <v>0.01</v>
          </cell>
          <cell r="F968" t="str">
            <v>ug/L</v>
          </cell>
          <cell r="G968" t="str">
            <v>U</v>
          </cell>
          <cell r="H968">
            <v>39218</v>
          </cell>
          <cell r="I968">
            <v>39237</v>
          </cell>
        </row>
        <row r="969">
          <cell r="A969" t="str">
            <v>NFAR-1 RM20.5-Pb</v>
          </cell>
          <cell r="B969">
            <v>968</v>
          </cell>
          <cell r="C969" t="str">
            <v>NFAR-1 RM20.5</v>
          </cell>
          <cell r="D969" t="str">
            <v>Pb</v>
          </cell>
          <cell r="E969">
            <v>0.01</v>
          </cell>
          <cell r="F969" t="str">
            <v>ug/L</v>
          </cell>
          <cell r="G969" t="str">
            <v>U</v>
          </cell>
          <cell r="H969">
            <v>39218</v>
          </cell>
          <cell r="I969">
            <v>39237</v>
          </cell>
        </row>
        <row r="970">
          <cell r="A970" t="str">
            <v>MFAR-11 RM0.1-Pb</v>
          </cell>
          <cell r="B970">
            <v>969</v>
          </cell>
          <cell r="C970" t="str">
            <v>MFAR-11 RM0.1</v>
          </cell>
          <cell r="D970" t="str">
            <v>Pb</v>
          </cell>
          <cell r="E970">
            <v>0.01</v>
          </cell>
          <cell r="F970" t="str">
            <v>ug/L</v>
          </cell>
          <cell r="G970" t="str">
            <v>U</v>
          </cell>
          <cell r="H970">
            <v>39218</v>
          </cell>
          <cell r="I970">
            <v>39237</v>
          </cell>
        </row>
        <row r="971">
          <cell r="A971" t="str">
            <v>LCC-2 RM0.0-As</v>
          </cell>
          <cell r="B971">
            <v>970</v>
          </cell>
          <cell r="C971" t="str">
            <v>LCC-2 RM0.0</v>
          </cell>
          <cell r="D971" t="str">
            <v>As</v>
          </cell>
          <cell r="E971">
            <v>0.16</v>
          </cell>
          <cell r="F971" t="str">
            <v>ug/L</v>
          </cell>
          <cell r="G971" t="str">
            <v>B</v>
          </cell>
          <cell r="H971">
            <v>39223</v>
          </cell>
          <cell r="I971">
            <v>39237</v>
          </cell>
        </row>
        <row r="972">
          <cell r="A972" t="str">
            <v>RR-5 RM3.5-As</v>
          </cell>
          <cell r="B972">
            <v>971</v>
          </cell>
          <cell r="C972" t="str">
            <v>RR-5 RM3.5</v>
          </cell>
          <cell r="D972" t="str">
            <v>As</v>
          </cell>
          <cell r="E972">
            <v>0.16</v>
          </cell>
          <cell r="F972" t="str">
            <v>ug/L</v>
          </cell>
          <cell r="G972" t="str">
            <v>B</v>
          </cell>
          <cell r="H972">
            <v>39223</v>
          </cell>
          <cell r="I972">
            <v>39237</v>
          </cell>
        </row>
        <row r="973">
          <cell r="A973" t="str">
            <v>RR-6 RM3.0-As</v>
          </cell>
          <cell r="B973">
            <v>972</v>
          </cell>
          <cell r="C973" t="str">
            <v>RR-6 RM3.0</v>
          </cell>
          <cell r="D973" t="str">
            <v>As</v>
          </cell>
          <cell r="E973">
            <v>0.14</v>
          </cell>
          <cell r="F973" t="str">
            <v>ug/L</v>
          </cell>
          <cell r="G973" t="str">
            <v>B</v>
          </cell>
          <cell r="H973">
            <v>39223</v>
          </cell>
          <cell r="I973">
            <v>39237</v>
          </cell>
        </row>
        <row r="974">
          <cell r="A974" t="str">
            <v>MFAR-9 RM24.0-As</v>
          </cell>
          <cell r="B974">
            <v>973</v>
          </cell>
          <cell r="C974" t="str">
            <v>MFAR-9 RM24.0</v>
          </cell>
          <cell r="D974" t="str">
            <v>As</v>
          </cell>
          <cell r="E974">
            <v>0.17</v>
          </cell>
          <cell r="F974" t="str">
            <v>ug/L</v>
          </cell>
          <cell r="G974" t="str">
            <v>B</v>
          </cell>
          <cell r="H974">
            <v>39223</v>
          </cell>
          <cell r="I974">
            <v>39237</v>
          </cell>
        </row>
        <row r="975">
          <cell r="A975" t="str">
            <v>MFAR-8 RM24.5-As</v>
          </cell>
          <cell r="B975">
            <v>974</v>
          </cell>
          <cell r="C975" t="str">
            <v>MFAR-8 RM24.5</v>
          </cell>
          <cell r="D975" t="str">
            <v>As</v>
          </cell>
          <cell r="E975">
            <v>0.17</v>
          </cell>
          <cell r="F975" t="str">
            <v>ug/L</v>
          </cell>
          <cell r="G975" t="str">
            <v>B</v>
          </cell>
          <cell r="H975">
            <v>39223</v>
          </cell>
          <cell r="I975">
            <v>39237</v>
          </cell>
        </row>
        <row r="976">
          <cell r="A976" t="str">
            <v>RR-7 RM0.7-As</v>
          </cell>
          <cell r="B976">
            <v>975</v>
          </cell>
          <cell r="C976" t="str">
            <v>RR-7 RM0.7</v>
          </cell>
          <cell r="D976" t="str">
            <v>As</v>
          </cell>
          <cell r="E976">
            <v>0.16</v>
          </cell>
          <cell r="F976" t="str">
            <v>ug/L</v>
          </cell>
          <cell r="G976" t="str">
            <v>B</v>
          </cell>
          <cell r="H976">
            <v>39223</v>
          </cell>
          <cell r="I976">
            <v>39237</v>
          </cell>
        </row>
        <row r="977">
          <cell r="A977" t="str">
            <v>LCC-2 RM0.0-Cd</v>
          </cell>
          <cell r="B977">
            <v>976</v>
          </cell>
          <cell r="C977" t="str">
            <v>LCC-2 RM0.0</v>
          </cell>
          <cell r="D977" t="str">
            <v>Cd</v>
          </cell>
          <cell r="E977">
            <v>0.004</v>
          </cell>
          <cell r="F977" t="str">
            <v>ug/L</v>
          </cell>
          <cell r="G977" t="str">
            <v>U</v>
          </cell>
          <cell r="H977">
            <v>39223</v>
          </cell>
          <cell r="I977">
            <v>39237</v>
          </cell>
        </row>
        <row r="978">
          <cell r="A978" t="str">
            <v>RR-5 RM3.5-Cd</v>
          </cell>
          <cell r="B978">
            <v>977</v>
          </cell>
          <cell r="C978" t="str">
            <v>RR-5 RM3.5</v>
          </cell>
          <cell r="D978" t="str">
            <v>Cd</v>
          </cell>
          <cell r="E978">
            <v>0.004</v>
          </cell>
          <cell r="F978" t="str">
            <v>ug/L</v>
          </cell>
          <cell r="G978" t="str">
            <v>U</v>
          </cell>
          <cell r="H978">
            <v>39223</v>
          </cell>
          <cell r="I978">
            <v>39237</v>
          </cell>
        </row>
        <row r="979">
          <cell r="A979" t="str">
            <v>RR-6 RM3.0-Cd</v>
          </cell>
          <cell r="B979">
            <v>978</v>
          </cell>
          <cell r="C979" t="str">
            <v>RR-6 RM3.0</v>
          </cell>
          <cell r="D979" t="str">
            <v>Cd</v>
          </cell>
          <cell r="E979">
            <v>0.004</v>
          </cell>
          <cell r="F979" t="str">
            <v>ug/L</v>
          </cell>
          <cell r="G979" t="str">
            <v>U</v>
          </cell>
          <cell r="H979">
            <v>39223</v>
          </cell>
          <cell r="I979">
            <v>39237</v>
          </cell>
        </row>
        <row r="980">
          <cell r="A980" t="str">
            <v>MFAR-9 RM24.0-Cd</v>
          </cell>
          <cell r="B980">
            <v>979</v>
          </cell>
          <cell r="C980" t="str">
            <v>MFAR-9 RM24.0</v>
          </cell>
          <cell r="D980" t="str">
            <v>Cd</v>
          </cell>
          <cell r="E980">
            <v>0.004</v>
          </cell>
          <cell r="F980" t="str">
            <v>ug/L</v>
          </cell>
          <cell r="G980" t="str">
            <v>U</v>
          </cell>
          <cell r="H980">
            <v>39223</v>
          </cell>
          <cell r="I980">
            <v>39237</v>
          </cell>
        </row>
        <row r="981">
          <cell r="A981" t="str">
            <v>MFAR-8 RM24.5-Cd</v>
          </cell>
          <cell r="B981">
            <v>980</v>
          </cell>
          <cell r="C981" t="str">
            <v>MFAR-8 RM24.5</v>
          </cell>
          <cell r="D981" t="str">
            <v>Cd</v>
          </cell>
          <cell r="E981">
            <v>0.004</v>
          </cell>
          <cell r="F981" t="str">
            <v>ug/L</v>
          </cell>
          <cell r="G981" t="str">
            <v>U</v>
          </cell>
          <cell r="H981">
            <v>39223</v>
          </cell>
          <cell r="I981">
            <v>39237</v>
          </cell>
        </row>
        <row r="982">
          <cell r="A982" t="str">
            <v>RR-7 RM0.7-Cd</v>
          </cell>
          <cell r="B982">
            <v>981</v>
          </cell>
          <cell r="C982" t="str">
            <v>RR-7 RM0.7</v>
          </cell>
          <cell r="D982" t="str">
            <v>Cd</v>
          </cell>
          <cell r="E982">
            <v>0.004</v>
          </cell>
          <cell r="F982" t="str">
            <v>ug/L</v>
          </cell>
          <cell r="G982" t="str">
            <v>U</v>
          </cell>
          <cell r="H982">
            <v>39223</v>
          </cell>
          <cell r="I982">
            <v>39237</v>
          </cell>
        </row>
        <row r="983">
          <cell r="A983" t="str">
            <v>LCC-2 RM0.0-Cr</v>
          </cell>
          <cell r="B983">
            <v>982</v>
          </cell>
          <cell r="C983" t="str">
            <v>LCC-2 RM0.0</v>
          </cell>
          <cell r="D983" t="str">
            <v>Cr</v>
          </cell>
          <cell r="E983">
            <v>0.03</v>
          </cell>
          <cell r="F983" t="str">
            <v>ug/L</v>
          </cell>
          <cell r="G983" t="str">
            <v>U</v>
          </cell>
          <cell r="H983">
            <v>39223</v>
          </cell>
          <cell r="I983">
            <v>39237</v>
          </cell>
        </row>
        <row r="984">
          <cell r="A984" t="str">
            <v>RR-5 RM3.5-Cr</v>
          </cell>
          <cell r="B984">
            <v>983</v>
          </cell>
          <cell r="C984" t="str">
            <v>RR-5 RM3.5</v>
          </cell>
          <cell r="D984" t="str">
            <v>Cr</v>
          </cell>
          <cell r="E984">
            <v>0.03</v>
          </cell>
          <cell r="F984" t="str">
            <v>ug/L</v>
          </cell>
          <cell r="G984" t="str">
            <v>U</v>
          </cell>
          <cell r="H984">
            <v>39223</v>
          </cell>
          <cell r="I984">
            <v>39237</v>
          </cell>
        </row>
        <row r="985">
          <cell r="A985" t="str">
            <v>RR-6 RM3.0-Cr</v>
          </cell>
          <cell r="B985">
            <v>984</v>
          </cell>
          <cell r="C985" t="str">
            <v>RR-6 RM3.0</v>
          </cell>
          <cell r="D985" t="str">
            <v>Cr</v>
          </cell>
          <cell r="E985">
            <v>0.03</v>
          </cell>
          <cell r="F985" t="str">
            <v>ug/L</v>
          </cell>
          <cell r="G985" t="str">
            <v>U</v>
          </cell>
          <cell r="H985">
            <v>39223</v>
          </cell>
          <cell r="I985">
            <v>39237</v>
          </cell>
        </row>
        <row r="986">
          <cell r="A986" t="str">
            <v>MFAR-9 RM24.0-Cr</v>
          </cell>
          <cell r="B986">
            <v>985</v>
          </cell>
          <cell r="C986" t="str">
            <v>MFAR-9 RM24.0</v>
          </cell>
          <cell r="D986" t="str">
            <v>Cr</v>
          </cell>
          <cell r="E986">
            <v>0.03</v>
          </cell>
          <cell r="F986" t="str">
            <v>ug/L</v>
          </cell>
          <cell r="G986" t="str">
            <v>U</v>
          </cell>
          <cell r="H986">
            <v>39223</v>
          </cell>
          <cell r="I986">
            <v>39237</v>
          </cell>
        </row>
        <row r="987">
          <cell r="A987" t="str">
            <v>MFAR-8 RM24.5-Cr</v>
          </cell>
          <cell r="B987">
            <v>986</v>
          </cell>
          <cell r="C987" t="str">
            <v>MFAR-8 RM24.5</v>
          </cell>
          <cell r="D987" t="str">
            <v>Cr</v>
          </cell>
          <cell r="E987">
            <v>0.03</v>
          </cell>
          <cell r="F987" t="str">
            <v>ug/L</v>
          </cell>
          <cell r="G987" t="str">
            <v>U</v>
          </cell>
          <cell r="H987">
            <v>39223</v>
          </cell>
          <cell r="I987">
            <v>39237</v>
          </cell>
        </row>
        <row r="988">
          <cell r="A988" t="str">
            <v>RR-7 RM0.7-Cr</v>
          </cell>
          <cell r="B988">
            <v>987</v>
          </cell>
          <cell r="C988" t="str">
            <v>RR-7 RM0.7</v>
          </cell>
          <cell r="D988" t="str">
            <v>Cr</v>
          </cell>
          <cell r="E988">
            <v>0.03</v>
          </cell>
          <cell r="F988" t="str">
            <v>ug/L</v>
          </cell>
          <cell r="G988" t="str">
            <v>U</v>
          </cell>
          <cell r="H988">
            <v>39223</v>
          </cell>
          <cell r="I988">
            <v>39237</v>
          </cell>
        </row>
        <row r="989">
          <cell r="A989" t="str">
            <v>LCC-2 RM0.0-Cu</v>
          </cell>
          <cell r="B989">
            <v>988</v>
          </cell>
          <cell r="C989" t="str">
            <v>LCC-2 RM0.0</v>
          </cell>
          <cell r="D989" t="str">
            <v>Cu</v>
          </cell>
          <cell r="E989">
            <v>0.2</v>
          </cell>
          <cell r="F989" t="str">
            <v>ug/L</v>
          </cell>
          <cell r="G989" t="str">
            <v>B</v>
          </cell>
          <cell r="H989">
            <v>39223</v>
          </cell>
          <cell r="I989">
            <v>39237</v>
          </cell>
        </row>
        <row r="990">
          <cell r="A990" t="str">
            <v>RR-5 RM3.5-Cu</v>
          </cell>
          <cell r="B990">
            <v>989</v>
          </cell>
          <cell r="C990" t="str">
            <v>RR-5 RM3.5</v>
          </cell>
          <cell r="D990" t="str">
            <v>Cu</v>
          </cell>
          <cell r="E990">
            <v>0.36</v>
          </cell>
          <cell r="F990" t="str">
            <v>ug/L</v>
          </cell>
          <cell r="H990">
            <v>39223</v>
          </cell>
          <cell r="I990">
            <v>39237</v>
          </cell>
        </row>
        <row r="991">
          <cell r="A991" t="str">
            <v>RR-6 RM3.0-Cu</v>
          </cell>
          <cell r="B991">
            <v>990</v>
          </cell>
          <cell r="C991" t="str">
            <v>RR-6 RM3.0</v>
          </cell>
          <cell r="D991" t="str">
            <v>Cu</v>
          </cell>
          <cell r="E991">
            <v>0.33</v>
          </cell>
          <cell r="F991" t="str">
            <v>ug/L</v>
          </cell>
          <cell r="H991">
            <v>39223</v>
          </cell>
          <cell r="I991">
            <v>39237</v>
          </cell>
        </row>
        <row r="992">
          <cell r="A992" t="str">
            <v>MFAR-9 RM24.0-Cu</v>
          </cell>
          <cell r="B992">
            <v>991</v>
          </cell>
          <cell r="C992" t="str">
            <v>MFAR-9 RM24.0</v>
          </cell>
          <cell r="D992" t="str">
            <v>Cu</v>
          </cell>
          <cell r="E992">
            <v>0.34</v>
          </cell>
          <cell r="F992" t="str">
            <v>ug/L</v>
          </cell>
          <cell r="H992">
            <v>39223</v>
          </cell>
          <cell r="I992">
            <v>39237</v>
          </cell>
        </row>
        <row r="993">
          <cell r="A993" t="str">
            <v>MFAR-8 RM24.5-Cu</v>
          </cell>
          <cell r="B993">
            <v>992</v>
          </cell>
          <cell r="C993" t="str">
            <v>MFAR-8 RM24.5</v>
          </cell>
          <cell r="D993" t="str">
            <v>Cu</v>
          </cell>
          <cell r="E993">
            <v>0.31</v>
          </cell>
          <cell r="F993" t="str">
            <v>ug/L</v>
          </cell>
          <cell r="H993">
            <v>39223</v>
          </cell>
          <cell r="I993">
            <v>39237</v>
          </cell>
        </row>
        <row r="994">
          <cell r="A994" t="str">
            <v>RR-7 RM0.7-Cu</v>
          </cell>
          <cell r="B994">
            <v>993</v>
          </cell>
          <cell r="C994" t="str">
            <v>RR-7 RM0.7</v>
          </cell>
          <cell r="D994" t="str">
            <v>Cu</v>
          </cell>
          <cell r="E994">
            <v>0.35</v>
          </cell>
          <cell r="F994" t="str">
            <v>ug/L</v>
          </cell>
          <cell r="H994">
            <v>39223</v>
          </cell>
          <cell r="I994">
            <v>39237</v>
          </cell>
        </row>
        <row r="995">
          <cell r="A995" t="str">
            <v>LCC-2 RM0.0-Fe</v>
          </cell>
          <cell r="B995">
            <v>994</v>
          </cell>
          <cell r="C995" t="str">
            <v>LCC-2 RM0.0</v>
          </cell>
          <cell r="D995" t="str">
            <v>Fe</v>
          </cell>
          <cell r="E995">
            <v>1.6</v>
          </cell>
          <cell r="F995" t="str">
            <v>ug/L</v>
          </cell>
          <cell r="G995" t="str">
            <v>B</v>
          </cell>
          <cell r="H995">
            <v>39223</v>
          </cell>
          <cell r="I995">
            <v>39245</v>
          </cell>
        </row>
        <row r="996">
          <cell r="A996" t="str">
            <v>RR-5 RM3.5-Fe</v>
          </cell>
          <cell r="B996">
            <v>995</v>
          </cell>
          <cell r="C996" t="str">
            <v>RR-5 RM3.5</v>
          </cell>
          <cell r="D996" t="str">
            <v>Fe</v>
          </cell>
          <cell r="E996">
            <v>1.4</v>
          </cell>
          <cell r="F996" t="str">
            <v>ug/L</v>
          </cell>
          <cell r="G996" t="str">
            <v>U</v>
          </cell>
          <cell r="H996">
            <v>39223</v>
          </cell>
          <cell r="I996">
            <v>39245</v>
          </cell>
        </row>
        <row r="997">
          <cell r="A997" t="str">
            <v>RR-6 RM3.0-Fe</v>
          </cell>
          <cell r="B997">
            <v>996</v>
          </cell>
          <cell r="C997" t="str">
            <v>RR-6 RM3.0</v>
          </cell>
          <cell r="D997" t="str">
            <v>Fe</v>
          </cell>
          <cell r="E997">
            <v>1.4</v>
          </cell>
          <cell r="F997" t="str">
            <v>ug/L</v>
          </cell>
          <cell r="G997" t="str">
            <v>U</v>
          </cell>
          <cell r="H997">
            <v>39223</v>
          </cell>
          <cell r="I997">
            <v>39245</v>
          </cell>
        </row>
        <row r="998">
          <cell r="A998" t="str">
            <v>MFAR-9 RM24.0-Fe</v>
          </cell>
          <cell r="B998">
            <v>997</v>
          </cell>
          <cell r="C998" t="str">
            <v>MFAR-9 RM24.0</v>
          </cell>
          <cell r="D998" t="str">
            <v>Fe</v>
          </cell>
          <cell r="E998">
            <v>22.1</v>
          </cell>
          <cell r="F998" t="str">
            <v>ug/L</v>
          </cell>
          <cell r="H998">
            <v>39223</v>
          </cell>
          <cell r="I998">
            <v>39245</v>
          </cell>
        </row>
        <row r="999">
          <cell r="A999" t="str">
            <v>MFAR-8 RM24.5-Fe</v>
          </cell>
          <cell r="B999">
            <v>998</v>
          </cell>
          <cell r="C999" t="str">
            <v>MFAR-8 RM24.5</v>
          </cell>
          <cell r="D999" t="str">
            <v>Fe</v>
          </cell>
          <cell r="E999">
            <v>71.6</v>
          </cell>
          <cell r="F999" t="str">
            <v>ug/L</v>
          </cell>
          <cell r="H999">
            <v>39223</v>
          </cell>
          <cell r="I999">
            <v>39245</v>
          </cell>
        </row>
        <row r="1000">
          <cell r="A1000" t="str">
            <v>RR-7 RM0.7-Fe</v>
          </cell>
          <cell r="B1000">
            <v>999</v>
          </cell>
          <cell r="C1000" t="str">
            <v>RR-7 RM0.7</v>
          </cell>
          <cell r="D1000" t="str">
            <v>Fe</v>
          </cell>
          <cell r="E1000">
            <v>1.4</v>
          </cell>
          <cell r="F1000" t="str">
            <v>ug/L</v>
          </cell>
          <cell r="G1000" t="str">
            <v>U</v>
          </cell>
          <cell r="H1000">
            <v>39223</v>
          </cell>
          <cell r="I1000">
            <v>39245</v>
          </cell>
        </row>
        <row r="1001">
          <cell r="A1001" t="str">
            <v>LCC-2 RM0.0-Hg</v>
          </cell>
          <cell r="B1001">
            <v>1000</v>
          </cell>
          <cell r="C1001" t="str">
            <v>LCC-2 RM0.0</v>
          </cell>
          <cell r="D1001" t="str">
            <v>Hg</v>
          </cell>
          <cell r="E1001">
            <v>0.54</v>
          </cell>
          <cell r="F1001" t="str">
            <v>ng/L</v>
          </cell>
          <cell r="H1001">
            <v>39223</v>
          </cell>
          <cell r="I1001">
            <v>39239</v>
          </cell>
        </row>
        <row r="1002">
          <cell r="A1002" t="str">
            <v>RR-5 RM3.5-Hg</v>
          </cell>
          <cell r="B1002">
            <v>1001</v>
          </cell>
          <cell r="C1002" t="str">
            <v>RR-5 RM3.5</v>
          </cell>
          <cell r="D1002" t="str">
            <v>Hg</v>
          </cell>
          <cell r="E1002">
            <v>0.23</v>
          </cell>
          <cell r="F1002" t="str">
            <v>ng/L</v>
          </cell>
          <cell r="G1002" t="str">
            <v>B</v>
          </cell>
          <cell r="H1002">
            <v>39223</v>
          </cell>
          <cell r="I1002">
            <v>39239</v>
          </cell>
        </row>
        <row r="1003">
          <cell r="A1003" t="str">
            <v>RR-6 RM3.0-Hg</v>
          </cell>
          <cell r="B1003">
            <v>1002</v>
          </cell>
          <cell r="C1003" t="str">
            <v>RR-6 RM3.0</v>
          </cell>
          <cell r="D1003" t="str">
            <v>Hg</v>
          </cell>
          <cell r="E1003">
            <v>0.24</v>
          </cell>
          <cell r="F1003" t="str">
            <v>ng/L</v>
          </cell>
          <cell r="G1003" t="str">
            <v>B</v>
          </cell>
          <cell r="H1003">
            <v>39223</v>
          </cell>
          <cell r="I1003">
            <v>39239</v>
          </cell>
        </row>
        <row r="1004">
          <cell r="A1004" t="str">
            <v>MFAR-9 RM24.0-Hg</v>
          </cell>
          <cell r="B1004">
            <v>1003</v>
          </cell>
          <cell r="C1004" t="str">
            <v>MFAR-9 RM24.0</v>
          </cell>
          <cell r="D1004" t="str">
            <v>Hg</v>
          </cell>
          <cell r="E1004">
            <v>0.36</v>
          </cell>
          <cell r="F1004" t="str">
            <v>ng/L</v>
          </cell>
          <cell r="G1004" t="str">
            <v>B</v>
          </cell>
          <cell r="H1004">
            <v>39223</v>
          </cell>
          <cell r="I1004">
            <v>39239</v>
          </cell>
        </row>
        <row r="1005">
          <cell r="A1005" t="str">
            <v>MFAR-8 RM24.5-Hg</v>
          </cell>
          <cell r="B1005">
            <v>1004</v>
          </cell>
          <cell r="C1005" t="str">
            <v>MFAR-8 RM24.5</v>
          </cell>
          <cell r="D1005" t="str">
            <v>Hg</v>
          </cell>
          <cell r="E1005">
            <v>0.37</v>
          </cell>
          <cell r="F1005" t="str">
            <v>ng/L</v>
          </cell>
          <cell r="G1005" t="str">
            <v>B</v>
          </cell>
          <cell r="H1005">
            <v>39223</v>
          </cell>
          <cell r="I1005">
            <v>39239</v>
          </cell>
        </row>
        <row r="1006">
          <cell r="A1006" t="str">
            <v>RR-7 RM0.7-Hg</v>
          </cell>
          <cell r="B1006">
            <v>1005</v>
          </cell>
          <cell r="C1006" t="str">
            <v>RR-7 RM0.7</v>
          </cell>
          <cell r="D1006" t="str">
            <v>Hg</v>
          </cell>
          <cell r="E1006">
            <v>0.2</v>
          </cell>
          <cell r="F1006" t="str">
            <v>ng/L</v>
          </cell>
          <cell r="G1006" t="str">
            <v>B</v>
          </cell>
          <cell r="H1006">
            <v>39223</v>
          </cell>
          <cell r="I1006">
            <v>39239</v>
          </cell>
        </row>
        <row r="1007">
          <cell r="A1007" t="str">
            <v>LCC-2 RM0.0-Mg</v>
          </cell>
          <cell r="B1007">
            <v>1006</v>
          </cell>
          <cell r="C1007" t="str">
            <v>LCC-2 RM0.0</v>
          </cell>
          <cell r="D1007" t="str">
            <v>Mg</v>
          </cell>
          <cell r="E1007">
            <v>1110</v>
          </cell>
          <cell r="F1007" t="str">
            <v>ug/L</v>
          </cell>
          <cell r="H1007">
            <v>39223</v>
          </cell>
          <cell r="I1007">
            <v>39237</v>
          </cell>
        </row>
        <row r="1008">
          <cell r="A1008" t="str">
            <v>RR-5 RM3.5-Mg</v>
          </cell>
          <cell r="B1008">
            <v>1007</v>
          </cell>
          <cell r="C1008" t="str">
            <v>RR-5 RM3.5</v>
          </cell>
          <cell r="D1008" t="str">
            <v>Mg</v>
          </cell>
          <cell r="E1008">
            <v>927</v>
          </cell>
          <cell r="F1008" t="str">
            <v>ug/L</v>
          </cell>
          <cell r="H1008">
            <v>39223</v>
          </cell>
          <cell r="I1008">
            <v>39237</v>
          </cell>
        </row>
        <row r="1009">
          <cell r="A1009" t="str">
            <v>RR-6 RM3.0-Mg</v>
          </cell>
          <cell r="B1009">
            <v>1008</v>
          </cell>
          <cell r="C1009" t="str">
            <v>RR-6 RM3.0</v>
          </cell>
          <cell r="D1009" t="str">
            <v>Mg</v>
          </cell>
          <cell r="E1009">
            <v>1000</v>
          </cell>
          <cell r="F1009" t="str">
            <v>ug/L</v>
          </cell>
          <cell r="H1009">
            <v>39223</v>
          </cell>
          <cell r="I1009">
            <v>39237</v>
          </cell>
        </row>
        <row r="1010">
          <cell r="A1010" t="str">
            <v>MFAR-9 RM24.0-Mg</v>
          </cell>
          <cell r="B1010">
            <v>1009</v>
          </cell>
          <cell r="C1010" t="str">
            <v>MFAR-9 RM24.0</v>
          </cell>
          <cell r="D1010" t="str">
            <v>Mg</v>
          </cell>
          <cell r="E1010">
            <v>976</v>
          </cell>
          <cell r="F1010" t="str">
            <v>ug/L</v>
          </cell>
          <cell r="H1010">
            <v>39223</v>
          </cell>
          <cell r="I1010">
            <v>39237</v>
          </cell>
        </row>
        <row r="1011">
          <cell r="A1011" t="str">
            <v>MFAR-8 RM24.5-Mg</v>
          </cell>
          <cell r="B1011">
            <v>1010</v>
          </cell>
          <cell r="C1011" t="str">
            <v>MFAR-8 RM24.5</v>
          </cell>
          <cell r="D1011" t="str">
            <v>Mg</v>
          </cell>
          <cell r="E1011">
            <v>989</v>
          </cell>
          <cell r="F1011" t="str">
            <v>ug/L</v>
          </cell>
          <cell r="H1011">
            <v>39223</v>
          </cell>
          <cell r="I1011">
            <v>39237</v>
          </cell>
        </row>
        <row r="1012">
          <cell r="A1012" t="str">
            <v>RR-7 RM0.7-Mg</v>
          </cell>
          <cell r="B1012">
            <v>1011</v>
          </cell>
          <cell r="C1012" t="str">
            <v>RR-7 RM0.7</v>
          </cell>
          <cell r="D1012" t="str">
            <v>Mg</v>
          </cell>
          <cell r="E1012">
            <v>1020</v>
          </cell>
          <cell r="F1012" t="str">
            <v>ug/L</v>
          </cell>
          <cell r="H1012">
            <v>39223</v>
          </cell>
          <cell r="I1012">
            <v>39237</v>
          </cell>
        </row>
        <row r="1013">
          <cell r="A1013" t="str">
            <v>LCC-2 RM0.0-Ni</v>
          </cell>
          <cell r="B1013">
            <v>1012</v>
          </cell>
          <cell r="C1013" t="str">
            <v>LCC-2 RM0.0</v>
          </cell>
          <cell r="D1013" t="str">
            <v>Ni</v>
          </cell>
          <cell r="E1013">
            <v>0.1</v>
          </cell>
          <cell r="F1013" t="str">
            <v>ug/L</v>
          </cell>
          <cell r="G1013" t="str">
            <v>B</v>
          </cell>
          <cell r="H1013">
            <v>39223</v>
          </cell>
          <cell r="I1013">
            <v>39237</v>
          </cell>
        </row>
        <row r="1014">
          <cell r="A1014" t="str">
            <v>RR-5 RM3.5-Ni</v>
          </cell>
          <cell r="B1014">
            <v>1013</v>
          </cell>
          <cell r="C1014" t="str">
            <v>RR-5 RM3.5</v>
          </cell>
          <cell r="D1014" t="str">
            <v>Ni</v>
          </cell>
          <cell r="E1014">
            <v>0.13</v>
          </cell>
          <cell r="F1014" t="str">
            <v>ug/L</v>
          </cell>
          <cell r="G1014" t="str">
            <v>B</v>
          </cell>
          <cell r="H1014">
            <v>39223</v>
          </cell>
          <cell r="I1014">
            <v>39237</v>
          </cell>
        </row>
        <row r="1015">
          <cell r="A1015" t="str">
            <v>RR-6 RM3.0-Ni</v>
          </cell>
          <cell r="B1015">
            <v>1014</v>
          </cell>
          <cell r="C1015" t="str">
            <v>RR-6 RM3.0</v>
          </cell>
          <cell r="D1015" t="str">
            <v>Ni</v>
          </cell>
          <cell r="E1015">
            <v>0.12</v>
          </cell>
          <cell r="F1015" t="str">
            <v>ug/L</v>
          </cell>
          <cell r="G1015" t="str">
            <v>B</v>
          </cell>
          <cell r="H1015">
            <v>39223</v>
          </cell>
          <cell r="I1015">
            <v>39237</v>
          </cell>
        </row>
        <row r="1016">
          <cell r="A1016" t="str">
            <v>MFAR-9 RM24.0-Ni</v>
          </cell>
          <cell r="B1016">
            <v>1015</v>
          </cell>
          <cell r="C1016" t="str">
            <v>MFAR-9 RM24.0</v>
          </cell>
          <cell r="D1016" t="str">
            <v>Ni</v>
          </cell>
          <cell r="E1016">
            <v>0.13</v>
          </cell>
          <cell r="F1016" t="str">
            <v>ug/L</v>
          </cell>
          <cell r="G1016" t="str">
            <v>B</v>
          </cell>
          <cell r="H1016">
            <v>39223</v>
          </cell>
          <cell r="I1016">
            <v>39237</v>
          </cell>
        </row>
        <row r="1017">
          <cell r="A1017" t="str">
            <v>MFAR-8 RM24.5-Ni</v>
          </cell>
          <cell r="B1017">
            <v>1016</v>
          </cell>
          <cell r="C1017" t="str">
            <v>MFAR-8 RM24.5</v>
          </cell>
          <cell r="D1017" t="str">
            <v>Ni</v>
          </cell>
          <cell r="E1017">
            <v>0.15</v>
          </cell>
          <cell r="F1017" t="str">
            <v>ug/L</v>
          </cell>
          <cell r="G1017" t="str">
            <v>B</v>
          </cell>
          <cell r="H1017">
            <v>39223</v>
          </cell>
          <cell r="I1017">
            <v>39237</v>
          </cell>
        </row>
        <row r="1018">
          <cell r="A1018" t="str">
            <v>RR-7 RM0.7-Ni</v>
          </cell>
          <cell r="B1018">
            <v>1017</v>
          </cell>
          <cell r="C1018" t="str">
            <v>RR-7 RM0.7</v>
          </cell>
          <cell r="D1018" t="str">
            <v>Ni</v>
          </cell>
          <cell r="E1018">
            <v>0.14</v>
          </cell>
          <cell r="F1018" t="str">
            <v>ug/L</v>
          </cell>
          <cell r="G1018" t="str">
            <v>B</v>
          </cell>
          <cell r="H1018">
            <v>39223</v>
          </cell>
          <cell r="I1018">
            <v>39237</v>
          </cell>
        </row>
        <row r="1019">
          <cell r="A1019" t="str">
            <v>LCC-2 RM0.0-Pb</v>
          </cell>
          <cell r="B1019">
            <v>1018</v>
          </cell>
          <cell r="C1019" t="str">
            <v>LCC-2 RM0.0</v>
          </cell>
          <cell r="D1019" t="str">
            <v>Pb</v>
          </cell>
          <cell r="E1019">
            <v>0.01</v>
          </cell>
          <cell r="F1019" t="str">
            <v>ug/L</v>
          </cell>
          <cell r="G1019" t="str">
            <v>U</v>
          </cell>
          <cell r="H1019">
            <v>39223</v>
          </cell>
          <cell r="I1019">
            <v>39237</v>
          </cell>
        </row>
        <row r="1020">
          <cell r="A1020" t="str">
            <v>RR-5 RM3.5-Pb</v>
          </cell>
          <cell r="B1020">
            <v>1019</v>
          </cell>
          <cell r="C1020" t="str">
            <v>RR-5 RM3.5</v>
          </cell>
          <cell r="D1020" t="str">
            <v>Pb</v>
          </cell>
          <cell r="E1020">
            <v>0.01</v>
          </cell>
          <cell r="F1020" t="str">
            <v>ug/L</v>
          </cell>
          <cell r="G1020" t="str">
            <v>U</v>
          </cell>
          <cell r="H1020">
            <v>39223</v>
          </cell>
          <cell r="I1020">
            <v>39237</v>
          </cell>
        </row>
        <row r="1021">
          <cell r="A1021" t="str">
            <v>RR-6 RM3.0-Pb</v>
          </cell>
          <cell r="B1021">
            <v>1020</v>
          </cell>
          <cell r="C1021" t="str">
            <v>RR-6 RM3.0</v>
          </cell>
          <cell r="D1021" t="str">
            <v>Pb</v>
          </cell>
          <cell r="E1021">
            <v>0.01</v>
          </cell>
          <cell r="F1021" t="str">
            <v>ug/L</v>
          </cell>
          <cell r="G1021" t="str">
            <v>U</v>
          </cell>
          <cell r="H1021">
            <v>39223</v>
          </cell>
          <cell r="I1021">
            <v>39237</v>
          </cell>
        </row>
        <row r="1022">
          <cell r="A1022" t="str">
            <v>MFAR-9 RM24.0-Pb</v>
          </cell>
          <cell r="B1022">
            <v>1021</v>
          </cell>
          <cell r="C1022" t="str">
            <v>MFAR-9 RM24.0</v>
          </cell>
          <cell r="D1022" t="str">
            <v>Pb</v>
          </cell>
          <cell r="E1022">
            <v>0.01</v>
          </cell>
          <cell r="F1022" t="str">
            <v>ug/L</v>
          </cell>
          <cell r="G1022" t="str">
            <v>U</v>
          </cell>
          <cell r="H1022">
            <v>39223</v>
          </cell>
          <cell r="I1022">
            <v>39237</v>
          </cell>
        </row>
        <row r="1023">
          <cell r="A1023" t="str">
            <v>MFAR-8 RM24.5-Pb</v>
          </cell>
          <cell r="B1023">
            <v>1022</v>
          </cell>
          <cell r="C1023" t="str">
            <v>MFAR-8 RM24.5</v>
          </cell>
          <cell r="D1023" t="str">
            <v>Pb</v>
          </cell>
          <cell r="E1023">
            <v>0.01</v>
          </cell>
          <cell r="F1023" t="str">
            <v>ug/L</v>
          </cell>
          <cell r="G1023" t="str">
            <v>U</v>
          </cell>
          <cell r="H1023">
            <v>39223</v>
          </cell>
          <cell r="I1023">
            <v>39237</v>
          </cell>
        </row>
        <row r="1024">
          <cell r="A1024" t="str">
            <v>RR-7 RM0.7-Pb</v>
          </cell>
          <cell r="B1024">
            <v>1023</v>
          </cell>
          <cell r="C1024" t="str">
            <v>RR-7 RM0.7</v>
          </cell>
          <cell r="D1024" t="str">
            <v>Pb</v>
          </cell>
          <cell r="E1024">
            <v>0.01</v>
          </cell>
          <cell r="F1024" t="str">
            <v>ug/L</v>
          </cell>
          <cell r="G1024" t="str">
            <v>U</v>
          </cell>
          <cell r="H1024">
            <v>39223</v>
          </cell>
          <cell r="I1024">
            <v>39237</v>
          </cell>
        </row>
        <row r="1025">
          <cell r="A1025" t="str">
            <v>RA-1-As</v>
          </cell>
          <cell r="B1025">
            <v>1024</v>
          </cell>
          <cell r="C1025" t="str">
            <v>RA-1</v>
          </cell>
          <cell r="D1025" t="str">
            <v>As</v>
          </cell>
          <cell r="E1025">
            <v>0.2</v>
          </cell>
          <cell r="F1025" t="str">
            <v>ug/L</v>
          </cell>
          <cell r="G1025" t="str">
            <v>B</v>
          </cell>
          <cell r="H1025">
            <v>39230</v>
          </cell>
          <cell r="I1025">
            <v>39245</v>
          </cell>
        </row>
        <row r="1026">
          <cell r="A1026" t="str">
            <v>RA-1(S)-As</v>
          </cell>
          <cell r="B1026">
            <v>1025</v>
          </cell>
          <cell r="C1026" t="str">
            <v>RA-1(S)</v>
          </cell>
          <cell r="D1026" t="str">
            <v>As</v>
          </cell>
          <cell r="E1026">
            <v>0.22</v>
          </cell>
          <cell r="F1026" t="str">
            <v>ug/L</v>
          </cell>
          <cell r="H1026">
            <v>39230</v>
          </cell>
          <cell r="I1026">
            <v>39245</v>
          </cell>
        </row>
        <row r="1027">
          <cell r="A1027" t="str">
            <v>RA-1-Cd</v>
          </cell>
          <cell r="B1027">
            <v>1026</v>
          </cell>
          <cell r="C1027" t="str">
            <v>RA-1</v>
          </cell>
          <cell r="D1027" t="str">
            <v>Cd</v>
          </cell>
          <cell r="E1027">
            <v>0.004</v>
          </cell>
          <cell r="F1027" t="str">
            <v>ug/L</v>
          </cell>
          <cell r="G1027" t="str">
            <v>U</v>
          </cell>
          <cell r="H1027">
            <v>39230</v>
          </cell>
          <cell r="I1027">
            <v>39245</v>
          </cell>
        </row>
        <row r="1028">
          <cell r="A1028" t="str">
            <v>RA-1(S)-Cd</v>
          </cell>
          <cell r="B1028">
            <v>1027</v>
          </cell>
          <cell r="C1028" t="str">
            <v>RA-1(S)</v>
          </cell>
          <cell r="D1028" t="str">
            <v>Cd</v>
          </cell>
          <cell r="E1028">
            <v>0.004</v>
          </cell>
          <cell r="F1028" t="str">
            <v>ug/L</v>
          </cell>
          <cell r="G1028" t="str">
            <v>U</v>
          </cell>
          <cell r="H1028">
            <v>39230</v>
          </cell>
          <cell r="I1028">
            <v>39245</v>
          </cell>
        </row>
        <row r="1029">
          <cell r="A1029" t="str">
            <v>RA-1-Cr</v>
          </cell>
          <cell r="B1029">
            <v>1028</v>
          </cell>
          <cell r="C1029" t="str">
            <v>RA-1</v>
          </cell>
          <cell r="D1029" t="str">
            <v>Cr</v>
          </cell>
          <cell r="E1029">
            <v>0.03</v>
          </cell>
          <cell r="F1029" t="str">
            <v>ug/L</v>
          </cell>
          <cell r="G1029" t="str">
            <v>U</v>
          </cell>
          <cell r="H1029">
            <v>39230</v>
          </cell>
          <cell r="I1029">
            <v>39245</v>
          </cell>
        </row>
        <row r="1030">
          <cell r="A1030" t="str">
            <v>RA-1(S)-Cr</v>
          </cell>
          <cell r="B1030">
            <v>1029</v>
          </cell>
          <cell r="C1030" t="str">
            <v>RA-1(S)</v>
          </cell>
          <cell r="D1030" t="str">
            <v>Cr</v>
          </cell>
          <cell r="E1030">
            <v>0.03</v>
          </cell>
          <cell r="F1030" t="str">
            <v>ug/L</v>
          </cell>
          <cell r="G1030" t="str">
            <v>U</v>
          </cell>
          <cell r="H1030">
            <v>39230</v>
          </cell>
          <cell r="I1030">
            <v>39245</v>
          </cell>
        </row>
        <row r="1031">
          <cell r="A1031" t="str">
            <v>RA-1-Cu</v>
          </cell>
          <cell r="B1031">
            <v>1030</v>
          </cell>
          <cell r="C1031" t="str">
            <v>RA-1</v>
          </cell>
          <cell r="D1031" t="str">
            <v>Cu</v>
          </cell>
          <cell r="E1031">
            <v>0.39</v>
          </cell>
          <cell r="F1031" t="str">
            <v>ug/L</v>
          </cell>
          <cell r="H1031">
            <v>39230</v>
          </cell>
          <cell r="I1031">
            <v>39245</v>
          </cell>
        </row>
        <row r="1032">
          <cell r="A1032" t="str">
            <v>RA-1(S)-Cu</v>
          </cell>
          <cell r="B1032">
            <v>1031</v>
          </cell>
          <cell r="C1032" t="str">
            <v>RA-1(S)</v>
          </cell>
          <cell r="D1032" t="str">
            <v>Cu</v>
          </cell>
          <cell r="E1032">
            <v>0.34</v>
          </cell>
          <cell r="F1032" t="str">
            <v>ug/L</v>
          </cell>
          <cell r="H1032">
            <v>39230</v>
          </cell>
          <cell r="I1032">
            <v>39245</v>
          </cell>
        </row>
        <row r="1033">
          <cell r="A1033" t="str">
            <v>RA-1-Fe</v>
          </cell>
          <cell r="B1033">
            <v>1032</v>
          </cell>
          <cell r="C1033" t="str">
            <v>RA-1</v>
          </cell>
          <cell r="D1033" t="str">
            <v>Fe</v>
          </cell>
          <cell r="E1033">
            <v>8.3</v>
          </cell>
          <cell r="F1033" t="str">
            <v>ug/L</v>
          </cell>
          <cell r="H1033">
            <v>39230</v>
          </cell>
          <cell r="I1033">
            <v>39245</v>
          </cell>
        </row>
        <row r="1034">
          <cell r="A1034" t="str">
            <v>RA-1(S)-Fe</v>
          </cell>
          <cell r="B1034">
            <v>1033</v>
          </cell>
          <cell r="C1034" t="str">
            <v>RA-1(S)</v>
          </cell>
          <cell r="D1034" t="str">
            <v>Fe</v>
          </cell>
          <cell r="E1034">
            <v>5.4</v>
          </cell>
          <cell r="F1034" t="str">
            <v>ug/L</v>
          </cell>
          <cell r="H1034">
            <v>39230</v>
          </cell>
          <cell r="I1034">
            <v>39245</v>
          </cell>
        </row>
        <row r="1035">
          <cell r="A1035" t="str">
            <v>RA-1-Hg</v>
          </cell>
          <cell r="B1035">
            <v>1034</v>
          </cell>
          <cell r="C1035" t="str">
            <v>RA-1</v>
          </cell>
          <cell r="D1035" t="str">
            <v>Hg</v>
          </cell>
          <cell r="E1035">
            <v>0.68</v>
          </cell>
          <cell r="F1035" t="str">
            <v>ng/L</v>
          </cell>
          <cell r="H1035">
            <v>39230</v>
          </cell>
          <cell r="I1035">
            <v>39238</v>
          </cell>
        </row>
        <row r="1036">
          <cell r="A1036" t="str">
            <v>RA-1(S)-Hg</v>
          </cell>
          <cell r="B1036">
            <v>1035</v>
          </cell>
          <cell r="C1036" t="str">
            <v>RA-1(S)</v>
          </cell>
          <cell r="D1036" t="str">
            <v>Hg</v>
          </cell>
          <cell r="E1036">
            <v>0.34</v>
          </cell>
          <cell r="F1036" t="str">
            <v>ng/L</v>
          </cell>
          <cell r="G1036" t="str">
            <v>B</v>
          </cell>
          <cell r="H1036">
            <v>39230</v>
          </cell>
          <cell r="I1036">
            <v>39238</v>
          </cell>
        </row>
        <row r="1037">
          <cell r="A1037" t="str">
            <v>RA-1-Mg</v>
          </cell>
          <cell r="B1037">
            <v>1036</v>
          </cell>
          <cell r="C1037" t="str">
            <v>RA-1</v>
          </cell>
          <cell r="D1037" t="str">
            <v>Mg</v>
          </cell>
          <cell r="E1037">
            <v>862</v>
          </cell>
          <cell r="F1037" t="str">
            <v>ug/L</v>
          </cell>
          <cell r="H1037">
            <v>39230</v>
          </cell>
          <cell r="I1037">
            <v>39245</v>
          </cell>
        </row>
        <row r="1038">
          <cell r="A1038" t="str">
            <v>RA-1(S)-Mg</v>
          </cell>
          <cell r="B1038">
            <v>1037</v>
          </cell>
          <cell r="C1038" t="str">
            <v>RA-1(S)</v>
          </cell>
          <cell r="D1038" t="str">
            <v>Mg</v>
          </cell>
          <cell r="E1038">
            <v>1020</v>
          </cell>
          <cell r="F1038" t="str">
            <v>ug/L</v>
          </cell>
          <cell r="H1038">
            <v>39230</v>
          </cell>
          <cell r="I1038">
            <v>39245</v>
          </cell>
        </row>
        <row r="1039">
          <cell r="A1039" t="str">
            <v>RA-1-Ni</v>
          </cell>
          <cell r="B1039">
            <v>1038</v>
          </cell>
          <cell r="C1039" t="str">
            <v>RA-1</v>
          </cell>
          <cell r="D1039" t="str">
            <v>Ni</v>
          </cell>
          <cell r="E1039">
            <v>0.09</v>
          </cell>
          <cell r="F1039" t="str">
            <v>ug/L</v>
          </cell>
          <cell r="G1039" t="str">
            <v>B</v>
          </cell>
          <cell r="H1039">
            <v>39230</v>
          </cell>
          <cell r="I1039">
            <v>39245</v>
          </cell>
        </row>
        <row r="1040">
          <cell r="A1040" t="str">
            <v>RA-1(S)-Ni</v>
          </cell>
          <cell r="B1040">
            <v>1039</v>
          </cell>
          <cell r="C1040" t="str">
            <v>RA-1(S)</v>
          </cell>
          <cell r="D1040" t="str">
            <v>Ni</v>
          </cell>
          <cell r="E1040">
            <v>0.09</v>
          </cell>
          <cell r="F1040" t="str">
            <v>ug/L</v>
          </cell>
          <cell r="G1040" t="str">
            <v>B</v>
          </cell>
          <cell r="H1040">
            <v>39230</v>
          </cell>
          <cell r="I1040">
            <v>39245</v>
          </cell>
        </row>
        <row r="1041">
          <cell r="A1041" t="str">
            <v>RA-1-Pb</v>
          </cell>
          <cell r="B1041">
            <v>1040</v>
          </cell>
          <cell r="C1041" t="str">
            <v>RA-1</v>
          </cell>
          <cell r="D1041" t="str">
            <v>Pb</v>
          </cell>
          <cell r="E1041">
            <v>0.01</v>
          </cell>
          <cell r="F1041" t="str">
            <v>ug/L</v>
          </cell>
          <cell r="G1041" t="str">
            <v>U</v>
          </cell>
          <cell r="H1041">
            <v>39230</v>
          </cell>
          <cell r="I1041">
            <v>39245</v>
          </cell>
        </row>
        <row r="1042">
          <cell r="A1042" t="str">
            <v>RA-1(S)-Pb</v>
          </cell>
          <cell r="B1042">
            <v>1041</v>
          </cell>
          <cell r="C1042" t="str">
            <v>RA-1(S)</v>
          </cell>
          <cell r="D1042" t="str">
            <v>Pb</v>
          </cell>
          <cell r="E1042">
            <v>0.01</v>
          </cell>
          <cell r="F1042" t="str">
            <v>ug/L</v>
          </cell>
          <cell r="G1042" t="str">
            <v>U</v>
          </cell>
          <cell r="H1042">
            <v>39230</v>
          </cell>
          <cell r="I1042">
            <v>39245</v>
          </cell>
        </row>
        <row r="1043">
          <cell r="A1043" t="str">
            <v>FM-1-As</v>
          </cell>
          <cell r="B1043">
            <v>1042</v>
          </cell>
          <cell r="C1043" t="str">
            <v>FM-1</v>
          </cell>
          <cell r="D1043" t="str">
            <v>As</v>
          </cell>
          <cell r="E1043">
            <v>0.12</v>
          </cell>
          <cell r="F1043" t="str">
            <v>ug/L</v>
          </cell>
          <cell r="G1043" t="str">
            <v>B</v>
          </cell>
          <cell r="H1043">
            <v>39233</v>
          </cell>
          <cell r="I1043">
            <v>39245</v>
          </cell>
        </row>
        <row r="1044">
          <cell r="A1044" t="str">
            <v>FM-1(S)-As</v>
          </cell>
          <cell r="B1044">
            <v>1043</v>
          </cell>
          <cell r="C1044" t="str">
            <v>FM-1(S)</v>
          </cell>
          <cell r="D1044" t="str">
            <v>As</v>
          </cell>
          <cell r="E1044">
            <v>0.13</v>
          </cell>
          <cell r="F1044" t="str">
            <v>ug/L</v>
          </cell>
          <cell r="G1044" t="str">
            <v>B</v>
          </cell>
          <cell r="H1044">
            <v>39233</v>
          </cell>
          <cell r="I1044">
            <v>39245</v>
          </cell>
        </row>
        <row r="1045">
          <cell r="A1045" t="str">
            <v>FM-2-As</v>
          </cell>
          <cell r="B1045">
            <v>1044</v>
          </cell>
          <cell r="C1045" t="str">
            <v>FM-2</v>
          </cell>
          <cell r="D1045" t="str">
            <v>As</v>
          </cell>
          <cell r="E1045">
            <v>0.11</v>
          </cell>
          <cell r="F1045" t="str">
            <v>ug/L</v>
          </cell>
          <cell r="G1045" t="str">
            <v>B</v>
          </cell>
          <cell r="H1045">
            <v>39233</v>
          </cell>
          <cell r="I1045">
            <v>39245</v>
          </cell>
        </row>
        <row r="1046">
          <cell r="A1046" t="str">
            <v>FM-2(S)-As</v>
          </cell>
          <cell r="B1046">
            <v>1045</v>
          </cell>
          <cell r="C1046" t="str">
            <v>FM-2(S)</v>
          </cell>
          <cell r="D1046" t="str">
            <v>As</v>
          </cell>
          <cell r="E1046">
            <v>0.13</v>
          </cell>
          <cell r="F1046" t="str">
            <v>ug/L</v>
          </cell>
          <cell r="G1046" t="str">
            <v>B</v>
          </cell>
          <cell r="H1046">
            <v>39233</v>
          </cell>
          <cell r="I1046">
            <v>39245</v>
          </cell>
        </row>
        <row r="1047">
          <cell r="A1047" t="str">
            <v>FM-3-As</v>
          </cell>
          <cell r="B1047">
            <v>1046</v>
          </cell>
          <cell r="C1047" t="str">
            <v>FM-3</v>
          </cell>
          <cell r="D1047" t="str">
            <v>As</v>
          </cell>
          <cell r="E1047">
            <v>0.12</v>
          </cell>
          <cell r="F1047" t="str">
            <v>ug/L</v>
          </cell>
          <cell r="G1047" t="str">
            <v>B</v>
          </cell>
          <cell r="H1047">
            <v>39233</v>
          </cell>
          <cell r="I1047">
            <v>39245</v>
          </cell>
        </row>
        <row r="1048">
          <cell r="A1048" t="str">
            <v>FM-3(S)-As</v>
          </cell>
          <cell r="B1048">
            <v>1047</v>
          </cell>
          <cell r="C1048" t="str">
            <v>FM-3(S)</v>
          </cell>
          <cell r="D1048" t="str">
            <v>As</v>
          </cell>
          <cell r="E1048">
            <v>0.11</v>
          </cell>
          <cell r="F1048" t="str">
            <v>ug/L</v>
          </cell>
          <cell r="G1048" t="str">
            <v>B</v>
          </cell>
          <cell r="H1048">
            <v>39233</v>
          </cell>
          <cell r="I1048">
            <v>39245</v>
          </cell>
        </row>
        <row r="1049">
          <cell r="A1049" t="str">
            <v>FM-1-Cd</v>
          </cell>
          <cell r="B1049">
            <v>1048</v>
          </cell>
          <cell r="C1049" t="str">
            <v>FM-1</v>
          </cell>
          <cell r="D1049" t="str">
            <v>Cd</v>
          </cell>
          <cell r="E1049">
            <v>0.004</v>
          </cell>
          <cell r="F1049" t="str">
            <v>ug/L</v>
          </cell>
          <cell r="G1049" t="str">
            <v>U</v>
          </cell>
          <cell r="H1049">
            <v>39233</v>
          </cell>
          <cell r="I1049">
            <v>39245</v>
          </cell>
        </row>
        <row r="1050">
          <cell r="A1050" t="str">
            <v>FM-1(S)-Cd</v>
          </cell>
          <cell r="B1050">
            <v>1049</v>
          </cell>
          <cell r="C1050" t="str">
            <v>FM-1(S)</v>
          </cell>
          <cell r="D1050" t="str">
            <v>Cd</v>
          </cell>
          <cell r="E1050">
            <v>0.004</v>
          </cell>
          <cell r="F1050" t="str">
            <v>ug/L</v>
          </cell>
          <cell r="G1050" t="str">
            <v>U</v>
          </cell>
          <cell r="H1050">
            <v>39233</v>
          </cell>
          <cell r="I1050">
            <v>39245</v>
          </cell>
        </row>
        <row r="1051">
          <cell r="A1051" t="str">
            <v>FM-2-Cd</v>
          </cell>
          <cell r="B1051">
            <v>1050</v>
          </cell>
          <cell r="C1051" t="str">
            <v>FM-2</v>
          </cell>
          <cell r="D1051" t="str">
            <v>Cd</v>
          </cell>
          <cell r="E1051">
            <v>0.004</v>
          </cell>
          <cell r="F1051" t="str">
            <v>ug/L</v>
          </cell>
          <cell r="G1051" t="str">
            <v>U</v>
          </cell>
          <cell r="H1051">
            <v>39233</v>
          </cell>
          <cell r="I1051">
            <v>39245</v>
          </cell>
        </row>
        <row r="1052">
          <cell r="A1052" t="str">
            <v>FM-2(S)-Cd</v>
          </cell>
          <cell r="B1052">
            <v>1051</v>
          </cell>
          <cell r="C1052" t="str">
            <v>FM-2(S)</v>
          </cell>
          <cell r="D1052" t="str">
            <v>Cd</v>
          </cell>
          <cell r="E1052">
            <v>0.004</v>
          </cell>
          <cell r="F1052" t="str">
            <v>ug/L</v>
          </cell>
          <cell r="G1052" t="str">
            <v>U</v>
          </cell>
          <cell r="H1052">
            <v>39233</v>
          </cell>
          <cell r="I1052">
            <v>39245</v>
          </cell>
        </row>
        <row r="1053">
          <cell r="A1053" t="str">
            <v>FM-3-Cd</v>
          </cell>
          <cell r="B1053">
            <v>1052</v>
          </cell>
          <cell r="C1053" t="str">
            <v>FM-3</v>
          </cell>
          <cell r="D1053" t="str">
            <v>Cd</v>
          </cell>
          <cell r="E1053">
            <v>0.004</v>
          </cell>
          <cell r="F1053" t="str">
            <v>ug/L</v>
          </cell>
          <cell r="G1053" t="str">
            <v>U</v>
          </cell>
          <cell r="H1053">
            <v>39233</v>
          </cell>
          <cell r="I1053">
            <v>39245</v>
          </cell>
        </row>
        <row r="1054">
          <cell r="A1054" t="str">
            <v>FM-3(S)-Cd</v>
          </cell>
          <cell r="B1054">
            <v>1053</v>
          </cell>
          <cell r="C1054" t="str">
            <v>FM-3(S)</v>
          </cell>
          <cell r="D1054" t="str">
            <v>Cd</v>
          </cell>
          <cell r="E1054">
            <v>0.004</v>
          </cell>
          <cell r="F1054" t="str">
            <v>ug/L</v>
          </cell>
          <cell r="G1054" t="str">
            <v>U</v>
          </cell>
          <cell r="H1054">
            <v>39233</v>
          </cell>
          <cell r="I1054">
            <v>39245</v>
          </cell>
        </row>
        <row r="1055">
          <cell r="A1055" t="str">
            <v>FM-1-Cr</v>
          </cell>
          <cell r="B1055">
            <v>1054</v>
          </cell>
          <cell r="C1055" t="str">
            <v>FM-1</v>
          </cell>
          <cell r="D1055" t="str">
            <v>Cr</v>
          </cell>
          <cell r="E1055">
            <v>0.03</v>
          </cell>
          <cell r="F1055" t="str">
            <v>ug/L</v>
          </cell>
          <cell r="G1055" t="str">
            <v>U</v>
          </cell>
          <cell r="H1055">
            <v>39233</v>
          </cell>
          <cell r="I1055">
            <v>39245</v>
          </cell>
        </row>
        <row r="1056">
          <cell r="A1056" t="str">
            <v>FM-1(S)-Cr</v>
          </cell>
          <cell r="B1056">
            <v>1055</v>
          </cell>
          <cell r="C1056" t="str">
            <v>FM-1(S)</v>
          </cell>
          <cell r="D1056" t="str">
            <v>Cr</v>
          </cell>
          <cell r="E1056">
            <v>0.03</v>
          </cell>
          <cell r="F1056" t="str">
            <v>ug/L</v>
          </cell>
          <cell r="G1056" t="str">
            <v>U</v>
          </cell>
          <cell r="H1056">
            <v>39233</v>
          </cell>
          <cell r="I1056">
            <v>39245</v>
          </cell>
        </row>
        <row r="1057">
          <cell r="A1057" t="str">
            <v>FM-2-Cr</v>
          </cell>
          <cell r="B1057">
            <v>1056</v>
          </cell>
          <cell r="C1057" t="str">
            <v>FM-2</v>
          </cell>
          <cell r="D1057" t="str">
            <v>Cr</v>
          </cell>
          <cell r="E1057">
            <v>0.03</v>
          </cell>
          <cell r="F1057" t="str">
            <v>ug/L</v>
          </cell>
          <cell r="G1057" t="str">
            <v>U</v>
          </cell>
          <cell r="H1057">
            <v>39233</v>
          </cell>
          <cell r="I1057">
            <v>39245</v>
          </cell>
        </row>
        <row r="1058">
          <cell r="A1058" t="str">
            <v>FM-2(S)-Cr</v>
          </cell>
          <cell r="B1058">
            <v>1057</v>
          </cell>
          <cell r="C1058" t="str">
            <v>FM-2(S)</v>
          </cell>
          <cell r="D1058" t="str">
            <v>Cr</v>
          </cell>
          <cell r="E1058">
            <v>0.03</v>
          </cell>
          <cell r="F1058" t="str">
            <v>ug/L</v>
          </cell>
          <cell r="G1058" t="str">
            <v>U</v>
          </cell>
          <cell r="H1058">
            <v>39233</v>
          </cell>
          <cell r="I1058">
            <v>39245</v>
          </cell>
        </row>
        <row r="1059">
          <cell r="A1059" t="str">
            <v>FM-3-Cr</v>
          </cell>
          <cell r="B1059">
            <v>1058</v>
          </cell>
          <cell r="C1059" t="str">
            <v>FM-3</v>
          </cell>
          <cell r="D1059" t="str">
            <v>Cr</v>
          </cell>
          <cell r="E1059">
            <v>0.03</v>
          </cell>
          <cell r="F1059" t="str">
            <v>ug/L</v>
          </cell>
          <cell r="G1059" t="str">
            <v>U</v>
          </cell>
          <cell r="H1059">
            <v>39233</v>
          </cell>
          <cell r="I1059">
            <v>39245</v>
          </cell>
        </row>
        <row r="1060">
          <cell r="A1060" t="str">
            <v>FM-3(S)-Cr</v>
          </cell>
          <cell r="B1060">
            <v>1059</v>
          </cell>
          <cell r="C1060" t="str">
            <v>FM-3(S)</v>
          </cell>
          <cell r="D1060" t="str">
            <v>Cr</v>
          </cell>
          <cell r="E1060">
            <v>0.03</v>
          </cell>
          <cell r="F1060" t="str">
            <v>ug/L</v>
          </cell>
          <cell r="G1060" t="str">
            <v>U</v>
          </cell>
          <cell r="H1060">
            <v>39233</v>
          </cell>
          <cell r="I1060">
            <v>39245</v>
          </cell>
        </row>
        <row r="1061">
          <cell r="A1061" t="str">
            <v>FM-1-Cu</v>
          </cell>
          <cell r="B1061">
            <v>1060</v>
          </cell>
          <cell r="C1061" t="str">
            <v>FM-1</v>
          </cell>
          <cell r="D1061" t="str">
            <v>Cu</v>
          </cell>
          <cell r="E1061">
            <v>0.22</v>
          </cell>
          <cell r="F1061" t="str">
            <v>ug/L</v>
          </cell>
          <cell r="H1061">
            <v>39233</v>
          </cell>
          <cell r="I1061">
            <v>39245</v>
          </cell>
        </row>
        <row r="1062">
          <cell r="A1062" t="str">
            <v>FM-1(S)-Cu</v>
          </cell>
          <cell r="B1062">
            <v>1061</v>
          </cell>
          <cell r="C1062" t="str">
            <v>FM-1(S)</v>
          </cell>
          <cell r="D1062" t="str">
            <v>Cu</v>
          </cell>
          <cell r="E1062">
            <v>0.19</v>
          </cell>
          <cell r="F1062" t="str">
            <v>ug/L</v>
          </cell>
          <cell r="G1062" t="str">
            <v>B</v>
          </cell>
          <cell r="H1062">
            <v>39233</v>
          </cell>
          <cell r="I1062">
            <v>39245</v>
          </cell>
        </row>
        <row r="1063">
          <cell r="A1063" t="str">
            <v>FM-2-Cu</v>
          </cell>
          <cell r="B1063">
            <v>1062</v>
          </cell>
          <cell r="C1063" t="str">
            <v>FM-2</v>
          </cell>
          <cell r="D1063" t="str">
            <v>Cu</v>
          </cell>
          <cell r="E1063">
            <v>0.18</v>
          </cell>
          <cell r="F1063" t="str">
            <v>ug/L</v>
          </cell>
          <cell r="G1063" t="str">
            <v>B</v>
          </cell>
          <cell r="H1063">
            <v>39233</v>
          </cell>
          <cell r="I1063">
            <v>39245</v>
          </cell>
        </row>
        <row r="1064">
          <cell r="A1064" t="str">
            <v>FM-2(S)-Cu</v>
          </cell>
          <cell r="B1064">
            <v>1063</v>
          </cell>
          <cell r="C1064" t="str">
            <v>FM-2(S)</v>
          </cell>
          <cell r="D1064" t="str">
            <v>Cu</v>
          </cell>
          <cell r="E1064">
            <v>0.19</v>
          </cell>
          <cell r="F1064" t="str">
            <v>ug/L</v>
          </cell>
          <cell r="G1064" t="str">
            <v>B</v>
          </cell>
          <cell r="H1064">
            <v>39233</v>
          </cell>
          <cell r="I1064">
            <v>39245</v>
          </cell>
        </row>
        <row r="1065">
          <cell r="A1065" t="str">
            <v>FM-3-Cu</v>
          </cell>
          <cell r="B1065">
            <v>1064</v>
          </cell>
          <cell r="C1065" t="str">
            <v>FM-3</v>
          </cell>
          <cell r="D1065" t="str">
            <v>Cu</v>
          </cell>
          <cell r="E1065">
            <v>0.18</v>
          </cell>
          <cell r="F1065" t="str">
            <v>ug/L</v>
          </cell>
          <cell r="G1065" t="str">
            <v>B</v>
          </cell>
          <cell r="H1065">
            <v>39233</v>
          </cell>
          <cell r="I1065">
            <v>39245</v>
          </cell>
        </row>
        <row r="1066">
          <cell r="A1066" t="str">
            <v>FM-3(S)-Cu</v>
          </cell>
          <cell r="B1066">
            <v>1065</v>
          </cell>
          <cell r="C1066" t="str">
            <v>FM-3(S)</v>
          </cell>
          <cell r="D1066" t="str">
            <v>Cu</v>
          </cell>
          <cell r="E1066">
            <v>0.18</v>
          </cell>
          <cell r="F1066" t="str">
            <v>ug/L</v>
          </cell>
          <cell r="G1066" t="str">
            <v>B</v>
          </cell>
          <cell r="H1066">
            <v>39233</v>
          </cell>
          <cell r="I1066">
            <v>39245</v>
          </cell>
        </row>
        <row r="1067">
          <cell r="A1067" t="str">
            <v>FM-1-Fe</v>
          </cell>
          <cell r="B1067">
            <v>1066</v>
          </cell>
          <cell r="C1067" t="str">
            <v>FM-1</v>
          </cell>
          <cell r="D1067" t="str">
            <v>Fe</v>
          </cell>
          <cell r="E1067">
            <v>2.2</v>
          </cell>
          <cell r="F1067" t="str">
            <v>ug/L</v>
          </cell>
          <cell r="G1067" t="str">
            <v>B</v>
          </cell>
          <cell r="H1067">
            <v>39233</v>
          </cell>
          <cell r="I1067">
            <v>39245</v>
          </cell>
        </row>
        <row r="1068">
          <cell r="A1068" t="str">
            <v>FM-1(S)-Fe</v>
          </cell>
          <cell r="B1068">
            <v>1067</v>
          </cell>
          <cell r="C1068" t="str">
            <v>FM-1(S)</v>
          </cell>
          <cell r="D1068" t="str">
            <v>Fe</v>
          </cell>
          <cell r="E1068">
            <v>1.4</v>
          </cell>
          <cell r="F1068" t="str">
            <v>ug/L</v>
          </cell>
          <cell r="G1068" t="str">
            <v>U</v>
          </cell>
          <cell r="H1068">
            <v>39233</v>
          </cell>
          <cell r="I1068">
            <v>39245</v>
          </cell>
        </row>
        <row r="1069">
          <cell r="A1069" t="str">
            <v>FM-2-Fe</v>
          </cell>
          <cell r="B1069">
            <v>1068</v>
          </cell>
          <cell r="C1069" t="str">
            <v>FM-2</v>
          </cell>
          <cell r="D1069" t="str">
            <v>Fe</v>
          </cell>
          <cell r="E1069">
            <v>1.4</v>
          </cell>
          <cell r="F1069" t="str">
            <v>ug/L</v>
          </cell>
          <cell r="G1069" t="str">
            <v>U</v>
          </cell>
          <cell r="H1069">
            <v>39233</v>
          </cell>
          <cell r="I1069">
            <v>39245</v>
          </cell>
        </row>
        <row r="1070">
          <cell r="A1070" t="str">
            <v>FM-2(S)-Fe</v>
          </cell>
          <cell r="B1070">
            <v>1069</v>
          </cell>
          <cell r="C1070" t="str">
            <v>FM-2(S)</v>
          </cell>
          <cell r="D1070" t="str">
            <v>Fe</v>
          </cell>
          <cell r="E1070">
            <v>1.4</v>
          </cell>
          <cell r="F1070" t="str">
            <v>ug/L</v>
          </cell>
          <cell r="G1070" t="str">
            <v>U</v>
          </cell>
          <cell r="H1070">
            <v>39233</v>
          </cell>
          <cell r="I1070">
            <v>39245</v>
          </cell>
        </row>
        <row r="1071">
          <cell r="A1071" t="str">
            <v>FM-3-Fe</v>
          </cell>
          <cell r="B1071">
            <v>1070</v>
          </cell>
          <cell r="C1071" t="str">
            <v>FM-3</v>
          </cell>
          <cell r="D1071" t="str">
            <v>Fe</v>
          </cell>
          <cell r="E1071">
            <v>1.4</v>
          </cell>
          <cell r="F1071" t="str">
            <v>ug/L</v>
          </cell>
          <cell r="G1071" t="str">
            <v>U</v>
          </cell>
          <cell r="H1071">
            <v>39233</v>
          </cell>
          <cell r="I1071">
            <v>39245</v>
          </cell>
        </row>
        <row r="1072">
          <cell r="A1072" t="str">
            <v>FM-3(S)-Fe</v>
          </cell>
          <cell r="B1072">
            <v>1071</v>
          </cell>
          <cell r="C1072" t="str">
            <v>FM-3(S)</v>
          </cell>
          <cell r="D1072" t="str">
            <v>Fe</v>
          </cell>
          <cell r="E1072">
            <v>4.1</v>
          </cell>
          <cell r="F1072" t="str">
            <v>ug/L</v>
          </cell>
          <cell r="G1072" t="str">
            <v>B</v>
          </cell>
          <cell r="H1072">
            <v>39233</v>
          </cell>
          <cell r="I1072">
            <v>39245</v>
          </cell>
        </row>
        <row r="1073">
          <cell r="A1073" t="str">
            <v>FM-1-Hg</v>
          </cell>
          <cell r="B1073">
            <v>1072</v>
          </cell>
          <cell r="C1073" t="str">
            <v>FM-1</v>
          </cell>
          <cell r="D1073" t="str">
            <v>Hg</v>
          </cell>
          <cell r="E1073">
            <v>0.86</v>
          </cell>
          <cell r="F1073" t="str">
            <v>ng/L</v>
          </cell>
          <cell r="H1073">
            <v>39233</v>
          </cell>
          <cell r="I1073">
            <v>39248</v>
          </cell>
        </row>
        <row r="1074">
          <cell r="A1074" t="str">
            <v>FM-1(S)-Hg</v>
          </cell>
          <cell r="B1074">
            <v>1073</v>
          </cell>
          <cell r="C1074" t="str">
            <v>FM-1(S)</v>
          </cell>
          <cell r="D1074" t="str">
            <v>Hg</v>
          </cell>
          <cell r="E1074">
            <v>0.29</v>
          </cell>
          <cell r="F1074" t="str">
            <v>ng/L</v>
          </cell>
          <cell r="G1074" t="str">
            <v>B</v>
          </cell>
          <cell r="H1074">
            <v>39233</v>
          </cell>
          <cell r="I1074">
            <v>39248</v>
          </cell>
        </row>
        <row r="1075">
          <cell r="A1075" t="str">
            <v>FM-2-Hg</v>
          </cell>
          <cell r="B1075">
            <v>1074</v>
          </cell>
          <cell r="C1075" t="str">
            <v>FM-2</v>
          </cell>
          <cell r="D1075" t="str">
            <v>Hg</v>
          </cell>
          <cell r="E1075">
            <v>0.42</v>
          </cell>
          <cell r="F1075" t="str">
            <v>ng/L</v>
          </cell>
          <cell r="H1075">
            <v>39233</v>
          </cell>
          <cell r="I1075">
            <v>39248</v>
          </cell>
        </row>
        <row r="1076">
          <cell r="A1076" t="str">
            <v>FM-2(S)-Hg</v>
          </cell>
          <cell r="B1076">
            <v>1075</v>
          </cell>
          <cell r="C1076" t="str">
            <v>FM-2(S)</v>
          </cell>
          <cell r="D1076" t="str">
            <v>Hg</v>
          </cell>
          <cell r="E1076">
            <v>0.35</v>
          </cell>
          <cell r="F1076" t="str">
            <v>ng/L</v>
          </cell>
          <cell r="G1076" t="str">
            <v>B</v>
          </cell>
          <cell r="H1076">
            <v>39233</v>
          </cell>
          <cell r="I1076">
            <v>39248</v>
          </cell>
        </row>
        <row r="1077">
          <cell r="A1077" t="str">
            <v>FM-3-Hg</v>
          </cell>
          <cell r="B1077">
            <v>1076</v>
          </cell>
          <cell r="C1077" t="str">
            <v>FM-3</v>
          </cell>
          <cell r="D1077" t="str">
            <v>Hg</v>
          </cell>
          <cell r="E1077">
            <v>0.61</v>
          </cell>
          <cell r="F1077" t="str">
            <v>ng/L</v>
          </cell>
          <cell r="H1077">
            <v>39233</v>
          </cell>
          <cell r="I1077">
            <v>39248</v>
          </cell>
        </row>
        <row r="1078">
          <cell r="A1078" t="str">
            <v>FM-3(S)-Hg</v>
          </cell>
          <cell r="B1078">
            <v>1077</v>
          </cell>
          <cell r="C1078" t="str">
            <v>FM-3(S)</v>
          </cell>
          <cell r="D1078" t="str">
            <v>Hg</v>
          </cell>
          <cell r="E1078">
            <v>0.34</v>
          </cell>
          <cell r="F1078" t="str">
            <v>ng/L</v>
          </cell>
          <cell r="G1078" t="str">
            <v>B</v>
          </cell>
          <cell r="H1078">
            <v>39233</v>
          </cell>
          <cell r="I1078">
            <v>39248</v>
          </cell>
        </row>
        <row r="1079">
          <cell r="A1079" t="str">
            <v>FM-1-Mg</v>
          </cell>
          <cell r="B1079">
            <v>1078</v>
          </cell>
          <cell r="C1079" t="str">
            <v>FM-1</v>
          </cell>
          <cell r="D1079" t="str">
            <v>Mg</v>
          </cell>
          <cell r="E1079">
            <v>608</v>
          </cell>
          <cell r="F1079" t="str">
            <v>ug/L</v>
          </cell>
          <cell r="H1079">
            <v>39233</v>
          </cell>
          <cell r="I1079">
            <v>39245</v>
          </cell>
        </row>
        <row r="1080">
          <cell r="A1080" t="str">
            <v>FM-1(S)-Mg</v>
          </cell>
          <cell r="B1080">
            <v>1079</v>
          </cell>
          <cell r="C1080" t="str">
            <v>FM-1(S)</v>
          </cell>
          <cell r="D1080" t="str">
            <v>Mg</v>
          </cell>
          <cell r="E1080">
            <v>626</v>
          </cell>
          <cell r="F1080" t="str">
            <v>ug/L</v>
          </cell>
          <cell r="H1080">
            <v>39233</v>
          </cell>
          <cell r="I1080">
            <v>39245</v>
          </cell>
        </row>
        <row r="1081">
          <cell r="A1081" t="str">
            <v>FM-2-Mg</v>
          </cell>
          <cell r="B1081">
            <v>1080</v>
          </cell>
          <cell r="C1081" t="str">
            <v>FM-2</v>
          </cell>
          <cell r="D1081" t="str">
            <v>Mg</v>
          </cell>
          <cell r="E1081">
            <v>582</v>
          </cell>
          <cell r="F1081" t="str">
            <v>ug/L</v>
          </cell>
          <cell r="H1081">
            <v>39233</v>
          </cell>
          <cell r="I1081">
            <v>39245</v>
          </cell>
        </row>
        <row r="1082">
          <cell r="A1082" t="str">
            <v>FM-2(S)-Mg</v>
          </cell>
          <cell r="B1082">
            <v>1081</v>
          </cell>
          <cell r="C1082" t="str">
            <v>FM-2(S)</v>
          </cell>
          <cell r="D1082" t="str">
            <v>Mg</v>
          </cell>
          <cell r="E1082">
            <v>641</v>
          </cell>
          <cell r="F1082" t="str">
            <v>ug/L</v>
          </cell>
          <cell r="H1082">
            <v>39233</v>
          </cell>
          <cell r="I1082">
            <v>39245</v>
          </cell>
        </row>
        <row r="1083">
          <cell r="A1083" t="str">
            <v>FM-3-Mg</v>
          </cell>
          <cell r="B1083">
            <v>1082</v>
          </cell>
          <cell r="C1083" t="str">
            <v>FM-3</v>
          </cell>
          <cell r="D1083" t="str">
            <v>Mg</v>
          </cell>
          <cell r="E1083">
            <v>585</v>
          </cell>
          <cell r="F1083" t="str">
            <v>ug/L</v>
          </cell>
          <cell r="H1083">
            <v>39233</v>
          </cell>
          <cell r="I1083">
            <v>39245</v>
          </cell>
        </row>
        <row r="1084">
          <cell r="A1084" t="str">
            <v>FM-3(S)-Mg</v>
          </cell>
          <cell r="B1084">
            <v>1083</v>
          </cell>
          <cell r="C1084" t="str">
            <v>FM-3(S)</v>
          </cell>
          <cell r="D1084" t="str">
            <v>Mg</v>
          </cell>
          <cell r="E1084">
            <v>593</v>
          </cell>
          <cell r="F1084" t="str">
            <v>ug/L</v>
          </cell>
          <cell r="H1084">
            <v>39233</v>
          </cell>
          <cell r="I1084">
            <v>39245</v>
          </cell>
        </row>
        <row r="1085">
          <cell r="A1085" t="str">
            <v>FM-1-Ni</v>
          </cell>
          <cell r="B1085">
            <v>1084</v>
          </cell>
          <cell r="C1085" t="str">
            <v>FM-1</v>
          </cell>
          <cell r="D1085" t="str">
            <v>Ni</v>
          </cell>
          <cell r="E1085">
            <v>0.04</v>
          </cell>
          <cell r="F1085" t="str">
            <v>ug/L</v>
          </cell>
          <cell r="G1085" t="str">
            <v>U</v>
          </cell>
          <cell r="H1085">
            <v>39233</v>
          </cell>
          <cell r="I1085">
            <v>39245</v>
          </cell>
        </row>
        <row r="1086">
          <cell r="A1086" t="str">
            <v>FM-1(S)-Ni</v>
          </cell>
          <cell r="B1086">
            <v>1085</v>
          </cell>
          <cell r="C1086" t="str">
            <v>FM-1(S)</v>
          </cell>
          <cell r="D1086" t="str">
            <v>Ni</v>
          </cell>
          <cell r="E1086">
            <v>0.04</v>
          </cell>
          <cell r="F1086" t="str">
            <v>ug/L</v>
          </cell>
          <cell r="G1086" t="str">
            <v>U</v>
          </cell>
          <cell r="H1086">
            <v>39233</v>
          </cell>
          <cell r="I1086">
            <v>39245</v>
          </cell>
        </row>
        <row r="1087">
          <cell r="A1087" t="str">
            <v>FM-2-Ni</v>
          </cell>
          <cell r="B1087">
            <v>1086</v>
          </cell>
          <cell r="C1087" t="str">
            <v>FM-2</v>
          </cell>
          <cell r="D1087" t="str">
            <v>Ni</v>
          </cell>
          <cell r="E1087">
            <v>0.04</v>
          </cell>
          <cell r="F1087" t="str">
            <v>ug/L</v>
          </cell>
          <cell r="G1087" t="str">
            <v>U</v>
          </cell>
          <cell r="H1087">
            <v>39233</v>
          </cell>
          <cell r="I1087">
            <v>39245</v>
          </cell>
        </row>
        <row r="1088">
          <cell r="A1088" t="str">
            <v>FM-2(S)-Ni</v>
          </cell>
          <cell r="B1088">
            <v>1087</v>
          </cell>
          <cell r="C1088" t="str">
            <v>FM-2(S)</v>
          </cell>
          <cell r="D1088" t="str">
            <v>Ni</v>
          </cell>
          <cell r="E1088">
            <v>0.04</v>
          </cell>
          <cell r="F1088" t="str">
            <v>ug/L</v>
          </cell>
          <cell r="G1088" t="str">
            <v>U</v>
          </cell>
          <cell r="H1088">
            <v>39233</v>
          </cell>
          <cell r="I1088">
            <v>39245</v>
          </cell>
        </row>
        <row r="1089">
          <cell r="A1089" t="str">
            <v>FM-3-Ni</v>
          </cell>
          <cell r="B1089">
            <v>1088</v>
          </cell>
          <cell r="C1089" t="str">
            <v>FM-3</v>
          </cell>
          <cell r="D1089" t="str">
            <v>Ni</v>
          </cell>
          <cell r="E1089">
            <v>0.04</v>
          </cell>
          <cell r="F1089" t="str">
            <v>ug/L</v>
          </cell>
          <cell r="G1089" t="str">
            <v>U</v>
          </cell>
          <cell r="H1089">
            <v>39233</v>
          </cell>
          <cell r="I1089">
            <v>39245</v>
          </cell>
        </row>
        <row r="1090">
          <cell r="A1090" t="str">
            <v>FM-3(S)-Ni</v>
          </cell>
          <cell r="B1090">
            <v>1089</v>
          </cell>
          <cell r="C1090" t="str">
            <v>FM-3(S)</v>
          </cell>
          <cell r="D1090" t="str">
            <v>Ni</v>
          </cell>
          <cell r="E1090">
            <v>0.04</v>
          </cell>
          <cell r="F1090" t="str">
            <v>ug/L</v>
          </cell>
          <cell r="G1090" t="str">
            <v>U</v>
          </cell>
          <cell r="H1090">
            <v>39233</v>
          </cell>
          <cell r="I1090">
            <v>39245</v>
          </cell>
        </row>
        <row r="1091">
          <cell r="A1091" t="str">
            <v>FM-1-Pb</v>
          </cell>
          <cell r="B1091">
            <v>1090</v>
          </cell>
          <cell r="C1091" t="str">
            <v>FM-1</v>
          </cell>
          <cell r="D1091" t="str">
            <v>Pb</v>
          </cell>
          <cell r="E1091">
            <v>0.01</v>
          </cell>
          <cell r="F1091" t="str">
            <v>ug/L</v>
          </cell>
          <cell r="G1091" t="str">
            <v>U</v>
          </cell>
          <cell r="H1091">
            <v>39233</v>
          </cell>
          <cell r="I1091">
            <v>39245</v>
          </cell>
        </row>
        <row r="1092">
          <cell r="A1092" t="str">
            <v>FM-1(S)-Pb</v>
          </cell>
          <cell r="B1092">
            <v>1091</v>
          </cell>
          <cell r="C1092" t="str">
            <v>FM-1(S)</v>
          </cell>
          <cell r="D1092" t="str">
            <v>Pb</v>
          </cell>
          <cell r="E1092">
            <v>0.01</v>
          </cell>
          <cell r="F1092" t="str">
            <v>ug/L</v>
          </cell>
          <cell r="G1092" t="str">
            <v>U</v>
          </cell>
          <cell r="H1092">
            <v>39233</v>
          </cell>
          <cell r="I1092">
            <v>39245</v>
          </cell>
        </row>
        <row r="1093">
          <cell r="A1093" t="str">
            <v>FM-2-Pb</v>
          </cell>
          <cell r="B1093">
            <v>1092</v>
          </cell>
          <cell r="C1093" t="str">
            <v>FM-2</v>
          </cell>
          <cell r="D1093" t="str">
            <v>Pb</v>
          </cell>
          <cell r="E1093">
            <v>0.01</v>
          </cell>
          <cell r="F1093" t="str">
            <v>ug/L</v>
          </cell>
          <cell r="G1093" t="str">
            <v>U</v>
          </cell>
          <cell r="H1093">
            <v>39233</v>
          </cell>
          <cell r="I1093">
            <v>39245</v>
          </cell>
        </row>
        <row r="1094">
          <cell r="A1094" t="str">
            <v>FM-2(S)-Pb</v>
          </cell>
          <cell r="B1094">
            <v>1093</v>
          </cell>
          <cell r="C1094" t="str">
            <v>FM-2(S)</v>
          </cell>
          <cell r="D1094" t="str">
            <v>Pb</v>
          </cell>
          <cell r="E1094">
            <v>0.01</v>
          </cell>
          <cell r="F1094" t="str">
            <v>ug/L</v>
          </cell>
          <cell r="G1094" t="str">
            <v>U</v>
          </cell>
          <cell r="H1094">
            <v>39233</v>
          </cell>
          <cell r="I1094">
            <v>39245</v>
          </cell>
        </row>
        <row r="1095">
          <cell r="A1095" t="str">
            <v>FM-3-Pb</v>
          </cell>
          <cell r="B1095">
            <v>1094</v>
          </cell>
          <cell r="C1095" t="str">
            <v>FM-3</v>
          </cell>
          <cell r="D1095" t="str">
            <v>Pb</v>
          </cell>
          <cell r="E1095">
            <v>0.01</v>
          </cell>
          <cell r="F1095" t="str">
            <v>ug/L</v>
          </cell>
          <cell r="G1095" t="str">
            <v>U</v>
          </cell>
          <cell r="H1095">
            <v>39233</v>
          </cell>
          <cell r="I1095">
            <v>39245</v>
          </cell>
        </row>
        <row r="1096">
          <cell r="A1096" t="str">
            <v>FM-3(S)-Pb</v>
          </cell>
          <cell r="B1096">
            <v>1095</v>
          </cell>
          <cell r="C1096" t="str">
            <v>FM-3(S)</v>
          </cell>
          <cell r="D1096" t="str">
            <v>Pb</v>
          </cell>
          <cell r="E1096">
            <v>0.01</v>
          </cell>
          <cell r="F1096" t="str">
            <v>ug/L</v>
          </cell>
          <cell r="G1096" t="str">
            <v>U</v>
          </cell>
          <cell r="H1096">
            <v>39233</v>
          </cell>
          <cell r="I1096">
            <v>39245</v>
          </cell>
        </row>
        <row r="1097">
          <cell r="A1097" t="str">
            <v>MFAR-7 RM26.0-As</v>
          </cell>
          <cell r="B1097">
            <v>1096</v>
          </cell>
          <cell r="C1097" t="str">
            <v>MFAR-7 RM26.0</v>
          </cell>
          <cell r="D1097" t="str">
            <v>As</v>
          </cell>
          <cell r="E1097">
            <v>0.23</v>
          </cell>
          <cell r="F1097" t="str">
            <v>ug/L</v>
          </cell>
          <cell r="H1097">
            <v>39224</v>
          </cell>
          <cell r="I1097">
            <v>39237</v>
          </cell>
        </row>
        <row r="1098">
          <cell r="A1098" t="str">
            <v>DC-1 RM8.5-As</v>
          </cell>
          <cell r="B1098">
            <v>1097</v>
          </cell>
          <cell r="C1098" t="str">
            <v>DC-1 RM8.5</v>
          </cell>
          <cell r="D1098" t="str">
            <v>As</v>
          </cell>
          <cell r="E1098">
            <v>0.06</v>
          </cell>
          <cell r="F1098" t="str">
            <v>ug/L</v>
          </cell>
          <cell r="G1098" t="str">
            <v>U</v>
          </cell>
          <cell r="H1098">
            <v>39224</v>
          </cell>
          <cell r="I1098">
            <v>39237</v>
          </cell>
        </row>
        <row r="1099">
          <cell r="A1099" t="str">
            <v>DC-2 RM8.0-As</v>
          </cell>
          <cell r="B1099">
            <v>1098</v>
          </cell>
          <cell r="C1099" t="str">
            <v>DC-2 RM8.0</v>
          </cell>
          <cell r="D1099" t="str">
            <v>As</v>
          </cell>
          <cell r="E1099">
            <v>0.06</v>
          </cell>
          <cell r="F1099" t="str">
            <v>ug/L</v>
          </cell>
          <cell r="G1099" t="str">
            <v>U</v>
          </cell>
          <cell r="H1099">
            <v>39224</v>
          </cell>
          <cell r="I1099">
            <v>39237</v>
          </cell>
        </row>
        <row r="1100">
          <cell r="A1100" t="str">
            <v>MFAR-1 RM51.5-As</v>
          </cell>
          <cell r="B1100">
            <v>1099</v>
          </cell>
          <cell r="C1100" t="str">
            <v>MFAR-1 RM51.5</v>
          </cell>
          <cell r="D1100" t="str">
            <v>As</v>
          </cell>
          <cell r="E1100">
            <v>0.09</v>
          </cell>
          <cell r="F1100" t="str">
            <v>ug/L</v>
          </cell>
          <cell r="G1100" t="str">
            <v>B</v>
          </cell>
          <cell r="H1100">
            <v>39224</v>
          </cell>
          <cell r="I1100">
            <v>39237</v>
          </cell>
        </row>
        <row r="1101">
          <cell r="A1101" t="str">
            <v>MFAR-2 RM 46.5-As</v>
          </cell>
          <cell r="B1101">
            <v>1100</v>
          </cell>
          <cell r="C1101" t="str">
            <v>MFAR-2 RM 46.5</v>
          </cell>
          <cell r="D1101" t="str">
            <v>As</v>
          </cell>
          <cell r="E1101">
            <v>0.13</v>
          </cell>
          <cell r="F1101" t="str">
            <v>ug/L</v>
          </cell>
          <cell r="G1101" t="str">
            <v>B</v>
          </cell>
          <cell r="H1101">
            <v>39224</v>
          </cell>
          <cell r="I1101">
            <v>39237</v>
          </cell>
        </row>
        <row r="1102">
          <cell r="A1102" t="str">
            <v>RR-2 RM30.1-As</v>
          </cell>
          <cell r="B1102">
            <v>1101</v>
          </cell>
          <cell r="C1102" t="str">
            <v>RR-2 RM30.1</v>
          </cell>
          <cell r="D1102" t="str">
            <v>As</v>
          </cell>
          <cell r="E1102">
            <v>0.21</v>
          </cell>
          <cell r="F1102" t="str">
            <v>ug/L</v>
          </cell>
          <cell r="H1102">
            <v>39224</v>
          </cell>
          <cell r="I1102">
            <v>39237</v>
          </cell>
        </row>
        <row r="1103">
          <cell r="A1103" t="str">
            <v>RR-2EC-As</v>
          </cell>
          <cell r="B1103">
            <v>1102</v>
          </cell>
          <cell r="C1103" t="str">
            <v>RR-2EC</v>
          </cell>
          <cell r="D1103" t="str">
            <v>As</v>
          </cell>
          <cell r="E1103">
            <v>0.06</v>
          </cell>
          <cell r="F1103" t="str">
            <v>ug/L</v>
          </cell>
          <cell r="G1103" t="str">
            <v>U</v>
          </cell>
          <cell r="H1103">
            <v>39224</v>
          </cell>
          <cell r="I1103">
            <v>39237</v>
          </cell>
        </row>
        <row r="1104">
          <cell r="A1104" t="str">
            <v>RR-2DEC-As</v>
          </cell>
          <cell r="B1104">
            <v>1103</v>
          </cell>
          <cell r="C1104" t="str">
            <v>RR-2DEC</v>
          </cell>
          <cell r="D1104" t="str">
            <v>As</v>
          </cell>
          <cell r="E1104">
            <v>0.23</v>
          </cell>
          <cell r="F1104" t="str">
            <v>ug/L</v>
          </cell>
          <cell r="H1104">
            <v>39224</v>
          </cell>
          <cell r="I1104">
            <v>39237</v>
          </cell>
        </row>
        <row r="1105">
          <cell r="A1105" t="str">
            <v>RR-2A-As</v>
          </cell>
          <cell r="B1105">
            <v>1104</v>
          </cell>
          <cell r="C1105" t="str">
            <v>RR-2A</v>
          </cell>
          <cell r="D1105" t="str">
            <v>As</v>
          </cell>
          <cell r="E1105">
            <v>0.21</v>
          </cell>
          <cell r="F1105" t="str">
            <v>ug/L</v>
          </cell>
          <cell r="H1105">
            <v>39224</v>
          </cell>
          <cell r="I1105">
            <v>39237</v>
          </cell>
        </row>
        <row r="1106">
          <cell r="A1106" t="str">
            <v>HH-2-As</v>
          </cell>
          <cell r="B1106">
            <v>1105</v>
          </cell>
          <cell r="C1106" t="str">
            <v>HH-2</v>
          </cell>
          <cell r="D1106" t="str">
            <v>As</v>
          </cell>
          <cell r="E1106">
            <v>0.21</v>
          </cell>
          <cell r="F1106" t="str">
            <v>ug/L</v>
          </cell>
          <cell r="H1106">
            <v>39224</v>
          </cell>
          <cell r="I1106">
            <v>39237</v>
          </cell>
        </row>
        <row r="1107">
          <cell r="A1107" t="str">
            <v>HH-2(S)-As</v>
          </cell>
          <cell r="B1107">
            <v>1106</v>
          </cell>
          <cell r="C1107" t="str">
            <v>HH-2(S)</v>
          </cell>
          <cell r="D1107" t="str">
            <v>As</v>
          </cell>
          <cell r="E1107">
            <v>0.19</v>
          </cell>
          <cell r="F1107" t="str">
            <v>ug/L</v>
          </cell>
          <cell r="G1107" t="str">
            <v>B</v>
          </cell>
          <cell r="H1107">
            <v>39224</v>
          </cell>
          <cell r="I1107">
            <v>39237</v>
          </cell>
        </row>
        <row r="1108">
          <cell r="A1108" t="str">
            <v>HH-3-As</v>
          </cell>
          <cell r="B1108">
            <v>1107</v>
          </cell>
          <cell r="C1108" t="str">
            <v>HH-3</v>
          </cell>
          <cell r="D1108" t="str">
            <v>As</v>
          </cell>
          <cell r="E1108">
            <v>0.21</v>
          </cell>
          <cell r="F1108" t="str">
            <v>ug/L</v>
          </cell>
          <cell r="H1108">
            <v>39224</v>
          </cell>
          <cell r="I1108">
            <v>39237</v>
          </cell>
        </row>
        <row r="1109">
          <cell r="A1109" t="str">
            <v>HH-3(S)-As</v>
          </cell>
          <cell r="B1109">
            <v>1108</v>
          </cell>
          <cell r="C1109" t="str">
            <v>HH-3(S)</v>
          </cell>
          <cell r="D1109" t="str">
            <v>As</v>
          </cell>
          <cell r="E1109">
            <v>0.2</v>
          </cell>
          <cell r="F1109" t="str">
            <v>ug/L</v>
          </cell>
          <cell r="G1109" t="str">
            <v>B</v>
          </cell>
          <cell r="H1109">
            <v>39224</v>
          </cell>
          <cell r="I1109">
            <v>39237</v>
          </cell>
        </row>
        <row r="1110">
          <cell r="A1110" t="str">
            <v>HH-1-As</v>
          </cell>
          <cell r="B1110">
            <v>1109</v>
          </cell>
          <cell r="C1110" t="str">
            <v>HH-1</v>
          </cell>
          <cell r="D1110" t="str">
            <v>As</v>
          </cell>
          <cell r="E1110">
            <v>0.2</v>
          </cell>
          <cell r="F1110" t="str">
            <v>ug/L</v>
          </cell>
          <cell r="G1110" t="str">
            <v>B</v>
          </cell>
          <cell r="H1110">
            <v>39224</v>
          </cell>
          <cell r="I1110">
            <v>39237</v>
          </cell>
        </row>
        <row r="1111">
          <cell r="A1111" t="str">
            <v>HH-1(S)-As</v>
          </cell>
          <cell r="B1111">
            <v>1110</v>
          </cell>
          <cell r="C1111" t="str">
            <v>HH-1(S)</v>
          </cell>
          <cell r="D1111" t="str">
            <v>As</v>
          </cell>
          <cell r="E1111">
            <v>0.22</v>
          </cell>
          <cell r="F1111" t="str">
            <v>ug/L</v>
          </cell>
          <cell r="H1111">
            <v>39224</v>
          </cell>
          <cell r="I1111">
            <v>39237</v>
          </cell>
        </row>
        <row r="1112">
          <cell r="A1112" t="str">
            <v>MFAR-7 RM26.0-Cd</v>
          </cell>
          <cell r="B1112">
            <v>1111</v>
          </cell>
          <cell r="C1112" t="str">
            <v>MFAR-7 RM26.0</v>
          </cell>
          <cell r="D1112" t="str">
            <v>Cd</v>
          </cell>
          <cell r="E1112">
            <v>0.004</v>
          </cell>
          <cell r="F1112" t="str">
            <v>ug/L</v>
          </cell>
          <cell r="G1112" t="str">
            <v>U</v>
          </cell>
          <cell r="H1112">
            <v>39224</v>
          </cell>
          <cell r="I1112">
            <v>39237</v>
          </cell>
        </row>
        <row r="1113">
          <cell r="A1113" t="str">
            <v>DC-1 RM8.5-Cd</v>
          </cell>
          <cell r="B1113">
            <v>1112</v>
          </cell>
          <cell r="C1113" t="str">
            <v>DC-1 RM8.5</v>
          </cell>
          <cell r="D1113" t="str">
            <v>Cd</v>
          </cell>
          <cell r="E1113">
            <v>0.005</v>
          </cell>
          <cell r="F1113" t="str">
            <v>ug/L</v>
          </cell>
          <cell r="G1113" t="str">
            <v>B</v>
          </cell>
          <cell r="H1113">
            <v>39224</v>
          </cell>
          <cell r="I1113">
            <v>39237</v>
          </cell>
        </row>
        <row r="1114">
          <cell r="A1114" t="str">
            <v>DC-2 RM8.0-Cd</v>
          </cell>
          <cell r="B1114">
            <v>1113</v>
          </cell>
          <cell r="C1114" t="str">
            <v>DC-2 RM8.0</v>
          </cell>
          <cell r="D1114" t="str">
            <v>Cd</v>
          </cell>
          <cell r="E1114">
            <v>0.005</v>
          </cell>
          <cell r="F1114" t="str">
            <v>ug/L</v>
          </cell>
          <cell r="G1114" t="str">
            <v>B</v>
          </cell>
          <cell r="H1114">
            <v>39224</v>
          </cell>
          <cell r="I1114">
            <v>39237</v>
          </cell>
        </row>
        <row r="1115">
          <cell r="A1115" t="str">
            <v>MFAR-1 RM51.5-Cd</v>
          </cell>
          <cell r="B1115">
            <v>1114</v>
          </cell>
          <cell r="C1115" t="str">
            <v>MFAR-1 RM51.5</v>
          </cell>
          <cell r="D1115" t="str">
            <v>Cd</v>
          </cell>
          <cell r="E1115">
            <v>0.006</v>
          </cell>
          <cell r="F1115" t="str">
            <v>ug/L</v>
          </cell>
          <cell r="G1115" t="str">
            <v>B</v>
          </cell>
          <cell r="H1115">
            <v>39224</v>
          </cell>
          <cell r="I1115">
            <v>39237</v>
          </cell>
        </row>
        <row r="1116">
          <cell r="A1116" t="str">
            <v>MFAR-2 RM 46.5-Cd</v>
          </cell>
          <cell r="B1116">
            <v>1115</v>
          </cell>
          <cell r="C1116" t="str">
            <v>MFAR-2 RM 46.5</v>
          </cell>
          <cell r="D1116" t="str">
            <v>Cd</v>
          </cell>
          <cell r="E1116">
            <v>0.004</v>
          </cell>
          <cell r="F1116" t="str">
            <v>ug/L</v>
          </cell>
          <cell r="G1116" t="str">
            <v>U</v>
          </cell>
          <cell r="H1116">
            <v>39224</v>
          </cell>
          <cell r="I1116">
            <v>39237</v>
          </cell>
        </row>
        <row r="1117">
          <cell r="A1117" t="str">
            <v>RR-2 RM30.1-Cd</v>
          </cell>
          <cell r="B1117">
            <v>1116</v>
          </cell>
          <cell r="C1117" t="str">
            <v>RR-2 RM30.1</v>
          </cell>
          <cell r="D1117" t="str">
            <v>Cd</v>
          </cell>
          <cell r="E1117">
            <v>0.004</v>
          </cell>
          <cell r="F1117" t="str">
            <v>ug/L</v>
          </cell>
          <cell r="G1117" t="str">
            <v>U</v>
          </cell>
          <cell r="H1117">
            <v>39224</v>
          </cell>
          <cell r="I1117">
            <v>39237</v>
          </cell>
        </row>
        <row r="1118">
          <cell r="A1118" t="str">
            <v>RR-2EC-Cd</v>
          </cell>
          <cell r="B1118">
            <v>1117</v>
          </cell>
          <cell r="C1118" t="str">
            <v>RR-2EC</v>
          </cell>
          <cell r="D1118" t="str">
            <v>Cd</v>
          </cell>
          <cell r="E1118">
            <v>0.004</v>
          </cell>
          <cell r="F1118" t="str">
            <v>ug/L</v>
          </cell>
          <cell r="G1118" t="str">
            <v>U</v>
          </cell>
          <cell r="H1118">
            <v>39224</v>
          </cell>
          <cell r="I1118">
            <v>39237</v>
          </cell>
        </row>
        <row r="1119">
          <cell r="A1119" t="str">
            <v>RR-2DEC-Cd</v>
          </cell>
          <cell r="B1119">
            <v>1118</v>
          </cell>
          <cell r="C1119" t="str">
            <v>RR-2DEC</v>
          </cell>
          <cell r="D1119" t="str">
            <v>Cd</v>
          </cell>
          <cell r="E1119">
            <v>0.004</v>
          </cell>
          <cell r="F1119" t="str">
            <v>ug/L</v>
          </cell>
          <cell r="G1119" t="str">
            <v>U</v>
          </cell>
          <cell r="H1119">
            <v>39224</v>
          </cell>
          <cell r="I1119">
            <v>39237</v>
          </cell>
        </row>
        <row r="1120">
          <cell r="A1120" t="str">
            <v>RR-2A-Cd</v>
          </cell>
          <cell r="B1120">
            <v>1119</v>
          </cell>
          <cell r="C1120" t="str">
            <v>RR-2A</v>
          </cell>
          <cell r="D1120" t="str">
            <v>Cd</v>
          </cell>
          <cell r="E1120">
            <v>0.004</v>
          </cell>
          <cell r="F1120" t="str">
            <v>ug/L</v>
          </cell>
          <cell r="G1120" t="str">
            <v>U</v>
          </cell>
          <cell r="H1120">
            <v>39224</v>
          </cell>
          <cell r="I1120">
            <v>39237</v>
          </cell>
        </row>
        <row r="1121">
          <cell r="A1121" t="str">
            <v>HH-2-Cd</v>
          </cell>
          <cell r="B1121">
            <v>1120</v>
          </cell>
          <cell r="C1121" t="str">
            <v>HH-2</v>
          </cell>
          <cell r="D1121" t="str">
            <v>Cd</v>
          </cell>
          <cell r="E1121">
            <v>0.004</v>
          </cell>
          <cell r="F1121" t="str">
            <v>ug/L</v>
          </cell>
          <cell r="G1121" t="str">
            <v>U</v>
          </cell>
          <cell r="H1121">
            <v>39224</v>
          </cell>
          <cell r="I1121">
            <v>39237</v>
          </cell>
        </row>
        <row r="1122">
          <cell r="A1122" t="str">
            <v>HH-2(S)-Cd</v>
          </cell>
          <cell r="B1122">
            <v>1121</v>
          </cell>
          <cell r="C1122" t="str">
            <v>HH-2(S)</v>
          </cell>
          <cell r="D1122" t="str">
            <v>Cd</v>
          </cell>
          <cell r="E1122">
            <v>0.004</v>
          </cell>
          <cell r="F1122" t="str">
            <v>ug/L</v>
          </cell>
          <cell r="G1122" t="str">
            <v>U</v>
          </cell>
          <cell r="H1122">
            <v>39224</v>
          </cell>
          <cell r="I1122">
            <v>39237</v>
          </cell>
        </row>
        <row r="1123">
          <cell r="A1123" t="str">
            <v>HH-3-Cd</v>
          </cell>
          <cell r="B1123">
            <v>1122</v>
          </cell>
          <cell r="C1123" t="str">
            <v>HH-3</v>
          </cell>
          <cell r="D1123" t="str">
            <v>Cd</v>
          </cell>
          <cell r="E1123">
            <v>0.004</v>
          </cell>
          <cell r="F1123" t="str">
            <v>ug/L</v>
          </cell>
          <cell r="G1123" t="str">
            <v>U</v>
          </cell>
          <cell r="H1123">
            <v>39224</v>
          </cell>
          <cell r="I1123">
            <v>39237</v>
          </cell>
        </row>
        <row r="1124">
          <cell r="A1124" t="str">
            <v>HH-3(S)-Cd</v>
          </cell>
          <cell r="B1124">
            <v>1123</v>
          </cell>
          <cell r="C1124" t="str">
            <v>HH-3(S)</v>
          </cell>
          <cell r="D1124" t="str">
            <v>Cd</v>
          </cell>
          <cell r="E1124">
            <v>0.004</v>
          </cell>
          <cell r="F1124" t="str">
            <v>ug/L</v>
          </cell>
          <cell r="G1124" t="str">
            <v>U</v>
          </cell>
          <cell r="H1124">
            <v>39224</v>
          </cell>
          <cell r="I1124">
            <v>39237</v>
          </cell>
        </row>
        <row r="1125">
          <cell r="A1125" t="str">
            <v>HH-1-Cd</v>
          </cell>
          <cell r="B1125">
            <v>1124</v>
          </cell>
          <cell r="C1125" t="str">
            <v>HH-1</v>
          </cell>
          <cell r="D1125" t="str">
            <v>Cd</v>
          </cell>
          <cell r="E1125">
            <v>0.004</v>
          </cell>
          <cell r="F1125" t="str">
            <v>ug/L</v>
          </cell>
          <cell r="G1125" t="str">
            <v>U</v>
          </cell>
          <cell r="H1125">
            <v>39224</v>
          </cell>
          <cell r="I1125">
            <v>39237</v>
          </cell>
        </row>
        <row r="1126">
          <cell r="A1126" t="str">
            <v>HH-1(S)-Cd</v>
          </cell>
          <cell r="B1126">
            <v>1125</v>
          </cell>
          <cell r="C1126" t="str">
            <v>HH-1(S)</v>
          </cell>
          <cell r="D1126" t="str">
            <v>Cd</v>
          </cell>
          <cell r="E1126">
            <v>0.004</v>
          </cell>
          <cell r="F1126" t="str">
            <v>ug/L</v>
          </cell>
          <cell r="G1126" t="str">
            <v>U</v>
          </cell>
          <cell r="H1126">
            <v>39224</v>
          </cell>
          <cell r="I1126">
            <v>39237</v>
          </cell>
        </row>
        <row r="1127">
          <cell r="A1127" t="str">
            <v>MFAR-7 RM26.0-Cr</v>
          </cell>
          <cell r="B1127">
            <v>1126</v>
          </cell>
          <cell r="C1127" t="str">
            <v>MFAR-7 RM26.0</v>
          </cell>
          <cell r="D1127" t="str">
            <v>Cr</v>
          </cell>
          <cell r="E1127">
            <v>0.03</v>
          </cell>
          <cell r="F1127" t="str">
            <v>ug/L</v>
          </cell>
          <cell r="G1127" t="str">
            <v>U</v>
          </cell>
          <cell r="H1127">
            <v>39224</v>
          </cell>
          <cell r="I1127">
            <v>39237</v>
          </cell>
        </row>
        <row r="1128">
          <cell r="A1128" t="str">
            <v>DC-1 RM8.5-Cr</v>
          </cell>
          <cell r="B1128">
            <v>1127</v>
          </cell>
          <cell r="C1128" t="str">
            <v>DC-1 RM8.5</v>
          </cell>
          <cell r="D1128" t="str">
            <v>Cr</v>
          </cell>
          <cell r="E1128">
            <v>0.03</v>
          </cell>
          <cell r="F1128" t="str">
            <v>ug/L</v>
          </cell>
          <cell r="G1128" t="str">
            <v>U</v>
          </cell>
          <cell r="H1128">
            <v>39224</v>
          </cell>
          <cell r="I1128">
            <v>39237</v>
          </cell>
        </row>
        <row r="1129">
          <cell r="A1129" t="str">
            <v>DC-2 RM8.0-Cr</v>
          </cell>
          <cell r="B1129">
            <v>1128</v>
          </cell>
          <cell r="C1129" t="str">
            <v>DC-2 RM8.0</v>
          </cell>
          <cell r="D1129" t="str">
            <v>Cr</v>
          </cell>
          <cell r="E1129">
            <v>0.03</v>
          </cell>
          <cell r="F1129" t="str">
            <v>ug/L</v>
          </cell>
          <cell r="G1129" t="str">
            <v>U</v>
          </cell>
          <cell r="H1129">
            <v>39224</v>
          </cell>
          <cell r="I1129">
            <v>39237</v>
          </cell>
        </row>
        <row r="1130">
          <cell r="A1130" t="str">
            <v>MFAR-1 RM51.5-Cr</v>
          </cell>
          <cell r="B1130">
            <v>1129</v>
          </cell>
          <cell r="C1130" t="str">
            <v>MFAR-1 RM51.5</v>
          </cell>
          <cell r="D1130" t="str">
            <v>Cr</v>
          </cell>
          <cell r="E1130">
            <v>0.03</v>
          </cell>
          <cell r="F1130" t="str">
            <v>ug/L</v>
          </cell>
          <cell r="G1130" t="str">
            <v>U</v>
          </cell>
          <cell r="H1130">
            <v>39224</v>
          </cell>
          <cell r="I1130">
            <v>39237</v>
          </cell>
        </row>
        <row r="1131">
          <cell r="A1131" t="str">
            <v>MFAR-2 RM 46.5-Cr</v>
          </cell>
          <cell r="B1131">
            <v>1130</v>
          </cell>
          <cell r="C1131" t="str">
            <v>MFAR-2 RM 46.5</v>
          </cell>
          <cell r="D1131" t="str">
            <v>Cr</v>
          </cell>
          <cell r="E1131">
            <v>0.03</v>
          </cell>
          <cell r="F1131" t="str">
            <v>ug/L</v>
          </cell>
          <cell r="G1131" t="str">
            <v>U</v>
          </cell>
          <cell r="H1131">
            <v>39224</v>
          </cell>
          <cell r="I1131">
            <v>39237</v>
          </cell>
        </row>
        <row r="1132">
          <cell r="A1132" t="str">
            <v>RR-2 RM30.1-Cr</v>
          </cell>
          <cell r="B1132">
            <v>1131</v>
          </cell>
          <cell r="C1132" t="str">
            <v>RR-2 RM30.1</v>
          </cell>
          <cell r="D1132" t="str">
            <v>Cr</v>
          </cell>
          <cell r="E1132">
            <v>0.03</v>
          </cell>
          <cell r="F1132" t="str">
            <v>ug/L</v>
          </cell>
          <cell r="G1132" t="str">
            <v>U</v>
          </cell>
          <cell r="H1132">
            <v>39224</v>
          </cell>
          <cell r="I1132">
            <v>39237</v>
          </cell>
        </row>
        <row r="1133">
          <cell r="A1133" t="str">
            <v>RR-2EC-Cr</v>
          </cell>
          <cell r="B1133">
            <v>1132</v>
          </cell>
          <cell r="C1133" t="str">
            <v>RR-2EC</v>
          </cell>
          <cell r="D1133" t="str">
            <v>Cr</v>
          </cell>
          <cell r="E1133">
            <v>0.03</v>
          </cell>
          <cell r="F1133" t="str">
            <v>ug/L</v>
          </cell>
          <cell r="G1133" t="str">
            <v>U</v>
          </cell>
          <cell r="H1133">
            <v>39224</v>
          </cell>
          <cell r="I1133">
            <v>39237</v>
          </cell>
        </row>
        <row r="1134">
          <cell r="A1134" t="str">
            <v>RR-2DEC-Cr</v>
          </cell>
          <cell r="B1134">
            <v>1133</v>
          </cell>
          <cell r="C1134" t="str">
            <v>RR-2DEC</v>
          </cell>
          <cell r="D1134" t="str">
            <v>Cr</v>
          </cell>
          <cell r="E1134">
            <v>0.03</v>
          </cell>
          <cell r="F1134" t="str">
            <v>ug/L</v>
          </cell>
          <cell r="G1134" t="str">
            <v>U</v>
          </cell>
          <cell r="H1134">
            <v>39224</v>
          </cell>
          <cell r="I1134">
            <v>39237</v>
          </cell>
        </row>
        <row r="1135">
          <cell r="A1135" t="str">
            <v>RR-2A-Cr</v>
          </cell>
          <cell r="B1135">
            <v>1134</v>
          </cell>
          <cell r="C1135" t="str">
            <v>RR-2A</v>
          </cell>
          <cell r="D1135" t="str">
            <v>Cr</v>
          </cell>
          <cell r="E1135">
            <v>0.03</v>
          </cell>
          <cell r="F1135" t="str">
            <v>ug/L</v>
          </cell>
          <cell r="G1135" t="str">
            <v>U</v>
          </cell>
          <cell r="H1135">
            <v>39224</v>
          </cell>
          <cell r="I1135">
            <v>39237</v>
          </cell>
        </row>
        <row r="1136">
          <cell r="A1136" t="str">
            <v>HH-2-Cr</v>
          </cell>
          <cell r="B1136">
            <v>1135</v>
          </cell>
          <cell r="C1136" t="str">
            <v>HH-2</v>
          </cell>
          <cell r="D1136" t="str">
            <v>Cr</v>
          </cell>
          <cell r="E1136">
            <v>0.03</v>
          </cell>
          <cell r="F1136" t="str">
            <v>ug/L</v>
          </cell>
          <cell r="G1136" t="str">
            <v>U</v>
          </cell>
          <cell r="H1136">
            <v>39224</v>
          </cell>
          <cell r="I1136">
            <v>39237</v>
          </cell>
        </row>
        <row r="1137">
          <cell r="A1137" t="str">
            <v>HH-2(S)-Cr</v>
          </cell>
          <cell r="B1137">
            <v>1136</v>
          </cell>
          <cell r="C1137" t="str">
            <v>HH-2(S)</v>
          </cell>
          <cell r="D1137" t="str">
            <v>Cr</v>
          </cell>
          <cell r="E1137">
            <v>0.03</v>
          </cell>
          <cell r="F1137" t="str">
            <v>ug/L</v>
          </cell>
          <cell r="G1137" t="str">
            <v>U</v>
          </cell>
          <cell r="H1137">
            <v>39224</v>
          </cell>
          <cell r="I1137">
            <v>39237</v>
          </cell>
        </row>
        <row r="1138">
          <cell r="A1138" t="str">
            <v>HH-3-Cr</v>
          </cell>
          <cell r="B1138">
            <v>1137</v>
          </cell>
          <cell r="C1138" t="str">
            <v>HH-3</v>
          </cell>
          <cell r="D1138" t="str">
            <v>Cr</v>
          </cell>
          <cell r="E1138">
            <v>0.03</v>
          </cell>
          <cell r="F1138" t="str">
            <v>ug/L</v>
          </cell>
          <cell r="G1138" t="str">
            <v>U</v>
          </cell>
          <cell r="H1138">
            <v>39224</v>
          </cell>
          <cell r="I1138">
            <v>39237</v>
          </cell>
        </row>
        <row r="1139">
          <cell r="A1139" t="str">
            <v>HH-3(S)-Cr</v>
          </cell>
          <cell r="B1139">
            <v>1138</v>
          </cell>
          <cell r="C1139" t="str">
            <v>HH-3(S)</v>
          </cell>
          <cell r="D1139" t="str">
            <v>Cr</v>
          </cell>
          <cell r="E1139">
            <v>0.03</v>
          </cell>
          <cell r="F1139" t="str">
            <v>ug/L</v>
          </cell>
          <cell r="G1139" t="str">
            <v>U</v>
          </cell>
          <cell r="H1139">
            <v>39224</v>
          </cell>
          <cell r="I1139">
            <v>39237</v>
          </cell>
        </row>
        <row r="1140">
          <cell r="A1140" t="str">
            <v>HH-1-Cr</v>
          </cell>
          <cell r="B1140">
            <v>1139</v>
          </cell>
          <cell r="C1140" t="str">
            <v>HH-1</v>
          </cell>
          <cell r="D1140" t="str">
            <v>Cr</v>
          </cell>
          <cell r="E1140">
            <v>0.03</v>
          </cell>
          <cell r="F1140" t="str">
            <v>ug/L</v>
          </cell>
          <cell r="G1140" t="str">
            <v>U</v>
          </cell>
          <cell r="H1140">
            <v>39224</v>
          </cell>
          <cell r="I1140">
            <v>39237</v>
          </cell>
        </row>
        <row r="1141">
          <cell r="A1141" t="str">
            <v>HH-1(S)-Cr</v>
          </cell>
          <cell r="B1141">
            <v>1140</v>
          </cell>
          <cell r="C1141" t="str">
            <v>HH-1(S)</v>
          </cell>
          <cell r="D1141" t="str">
            <v>Cr</v>
          </cell>
          <cell r="E1141">
            <v>0.03</v>
          </cell>
          <cell r="F1141" t="str">
            <v>ug/L</v>
          </cell>
          <cell r="G1141" t="str">
            <v>U</v>
          </cell>
          <cell r="H1141">
            <v>39224</v>
          </cell>
          <cell r="I1141">
            <v>39237</v>
          </cell>
        </row>
        <row r="1142">
          <cell r="A1142" t="str">
            <v>MFAR-7 RM26.0-Cu</v>
          </cell>
          <cell r="B1142">
            <v>1141</v>
          </cell>
          <cell r="C1142" t="str">
            <v>MFAR-7 RM26.0</v>
          </cell>
          <cell r="D1142" t="str">
            <v>Cu</v>
          </cell>
          <cell r="E1142">
            <v>0.33</v>
          </cell>
          <cell r="F1142" t="str">
            <v>ug/L</v>
          </cell>
          <cell r="H1142">
            <v>39224</v>
          </cell>
          <cell r="I1142">
            <v>39237</v>
          </cell>
        </row>
        <row r="1143">
          <cell r="A1143" t="str">
            <v>DC-1 RM8.5-Cu</v>
          </cell>
          <cell r="B1143">
            <v>1142</v>
          </cell>
          <cell r="C1143" t="str">
            <v>DC-1 RM8.5</v>
          </cell>
          <cell r="D1143" t="str">
            <v>Cu</v>
          </cell>
          <cell r="E1143">
            <v>0.15</v>
          </cell>
          <cell r="F1143" t="str">
            <v>ug/L</v>
          </cell>
          <cell r="G1143" t="str">
            <v>B</v>
          </cell>
          <cell r="H1143">
            <v>39224</v>
          </cell>
          <cell r="I1143">
            <v>39237</v>
          </cell>
        </row>
        <row r="1144">
          <cell r="A1144" t="str">
            <v>DC-2 RM8.0-Cu</v>
          </cell>
          <cell r="B1144">
            <v>1143</v>
          </cell>
          <cell r="C1144" t="str">
            <v>DC-2 RM8.0</v>
          </cell>
          <cell r="D1144" t="str">
            <v>Cu</v>
          </cell>
          <cell r="E1144">
            <v>0.16</v>
          </cell>
          <cell r="F1144" t="str">
            <v>ug/L</v>
          </cell>
          <cell r="G1144" t="str">
            <v>B</v>
          </cell>
          <cell r="H1144">
            <v>39224</v>
          </cell>
          <cell r="I1144">
            <v>39237</v>
          </cell>
        </row>
        <row r="1145">
          <cell r="A1145" t="str">
            <v>MFAR-1 RM51.5-Cu</v>
          </cell>
          <cell r="B1145">
            <v>1144</v>
          </cell>
          <cell r="C1145" t="str">
            <v>MFAR-1 RM51.5</v>
          </cell>
          <cell r="D1145" t="str">
            <v>Cu</v>
          </cell>
          <cell r="E1145">
            <v>0.16</v>
          </cell>
          <cell r="F1145" t="str">
            <v>ug/L</v>
          </cell>
          <cell r="G1145" t="str">
            <v>B</v>
          </cell>
          <cell r="H1145">
            <v>39224</v>
          </cell>
          <cell r="I1145">
            <v>39237</v>
          </cell>
        </row>
        <row r="1146">
          <cell r="A1146" t="str">
            <v>MFAR-2 RM 46.5-Cu</v>
          </cell>
          <cell r="B1146">
            <v>1145</v>
          </cell>
          <cell r="C1146" t="str">
            <v>MFAR-2 RM 46.5</v>
          </cell>
          <cell r="D1146" t="str">
            <v>Cu</v>
          </cell>
          <cell r="E1146">
            <v>0.19</v>
          </cell>
          <cell r="F1146" t="str">
            <v>ug/L</v>
          </cell>
          <cell r="G1146" t="str">
            <v>B</v>
          </cell>
          <cell r="H1146">
            <v>39224</v>
          </cell>
          <cell r="I1146">
            <v>39237</v>
          </cell>
        </row>
        <row r="1147">
          <cell r="A1147" t="str">
            <v>RR-2 RM30.1-Cu</v>
          </cell>
          <cell r="B1147">
            <v>1146</v>
          </cell>
          <cell r="C1147" t="str">
            <v>RR-2 RM30.1</v>
          </cell>
          <cell r="D1147" t="str">
            <v>Cu</v>
          </cell>
          <cell r="E1147">
            <v>0.31</v>
          </cell>
          <cell r="F1147" t="str">
            <v>ug/L</v>
          </cell>
          <cell r="H1147">
            <v>39224</v>
          </cell>
          <cell r="I1147">
            <v>39237</v>
          </cell>
        </row>
        <row r="1148">
          <cell r="A1148" t="str">
            <v>RR-2EC-Cu</v>
          </cell>
          <cell r="B1148">
            <v>1147</v>
          </cell>
          <cell r="C1148" t="str">
            <v>RR-2EC</v>
          </cell>
          <cell r="D1148" t="str">
            <v>Cu</v>
          </cell>
          <cell r="E1148">
            <v>0.3</v>
          </cell>
          <cell r="F1148" t="str">
            <v>ug/L</v>
          </cell>
          <cell r="H1148">
            <v>39224</v>
          </cell>
          <cell r="I1148">
            <v>39237</v>
          </cell>
        </row>
        <row r="1149">
          <cell r="A1149" t="str">
            <v>RR-2DEC-Cu</v>
          </cell>
          <cell r="B1149">
            <v>1148</v>
          </cell>
          <cell r="C1149" t="str">
            <v>RR-2DEC</v>
          </cell>
          <cell r="D1149" t="str">
            <v>Cu</v>
          </cell>
          <cell r="E1149">
            <v>0.3</v>
          </cell>
          <cell r="F1149" t="str">
            <v>ug/L</v>
          </cell>
          <cell r="H1149">
            <v>39224</v>
          </cell>
          <cell r="I1149">
            <v>39237</v>
          </cell>
        </row>
        <row r="1150">
          <cell r="A1150" t="str">
            <v>RR-2A-Cu</v>
          </cell>
          <cell r="B1150">
            <v>1149</v>
          </cell>
          <cell r="C1150" t="str">
            <v>RR-2A</v>
          </cell>
          <cell r="D1150" t="str">
            <v>Cu</v>
          </cell>
          <cell r="E1150">
            <v>0.32</v>
          </cell>
          <cell r="F1150" t="str">
            <v>ug/L</v>
          </cell>
          <cell r="H1150">
            <v>39224</v>
          </cell>
          <cell r="I1150">
            <v>39237</v>
          </cell>
        </row>
        <row r="1151">
          <cell r="A1151" t="str">
            <v>HH-2-Cu</v>
          </cell>
          <cell r="B1151">
            <v>1150</v>
          </cell>
          <cell r="C1151" t="str">
            <v>HH-2</v>
          </cell>
          <cell r="D1151" t="str">
            <v>Cu</v>
          </cell>
          <cell r="E1151">
            <v>0.29</v>
          </cell>
          <cell r="F1151" t="str">
            <v>ug/L</v>
          </cell>
          <cell r="H1151">
            <v>39224</v>
          </cell>
          <cell r="I1151">
            <v>39237</v>
          </cell>
        </row>
        <row r="1152">
          <cell r="A1152" t="str">
            <v>HH-2(S)-Cu</v>
          </cell>
          <cell r="B1152">
            <v>1151</v>
          </cell>
          <cell r="C1152" t="str">
            <v>HH-2(S)</v>
          </cell>
          <cell r="D1152" t="str">
            <v>Cu</v>
          </cell>
          <cell r="E1152">
            <v>0.27</v>
          </cell>
          <cell r="F1152" t="str">
            <v>ug/L</v>
          </cell>
          <cell r="H1152">
            <v>39224</v>
          </cell>
          <cell r="I1152">
            <v>39237</v>
          </cell>
        </row>
        <row r="1153">
          <cell r="A1153" t="str">
            <v>HH-3-Cu</v>
          </cell>
          <cell r="B1153">
            <v>1152</v>
          </cell>
          <cell r="C1153" t="str">
            <v>HH-3</v>
          </cell>
          <cell r="D1153" t="str">
            <v>Cu</v>
          </cell>
          <cell r="E1153">
            <v>0.26</v>
          </cell>
          <cell r="F1153" t="str">
            <v>ug/L</v>
          </cell>
          <cell r="H1153">
            <v>39224</v>
          </cell>
          <cell r="I1153">
            <v>39237</v>
          </cell>
        </row>
        <row r="1154">
          <cell r="A1154" t="str">
            <v>HH-3(S)-Cu</v>
          </cell>
          <cell r="B1154">
            <v>1153</v>
          </cell>
          <cell r="C1154" t="str">
            <v>HH-3(S)</v>
          </cell>
          <cell r="D1154" t="str">
            <v>Cu</v>
          </cell>
          <cell r="E1154">
            <v>0.25</v>
          </cell>
          <cell r="F1154" t="str">
            <v>ug/L</v>
          </cell>
          <cell r="H1154">
            <v>39224</v>
          </cell>
          <cell r="I1154">
            <v>39237</v>
          </cell>
        </row>
        <row r="1155">
          <cell r="A1155" t="str">
            <v>HH-1-Cu</v>
          </cell>
          <cell r="B1155">
            <v>1154</v>
          </cell>
          <cell r="C1155" t="str">
            <v>HH-1</v>
          </cell>
          <cell r="D1155" t="str">
            <v>Cu</v>
          </cell>
          <cell r="E1155">
            <v>0.49</v>
          </cell>
          <cell r="F1155" t="str">
            <v>ug/L</v>
          </cell>
          <cell r="H1155">
            <v>39224</v>
          </cell>
          <cell r="I1155">
            <v>39237</v>
          </cell>
        </row>
        <row r="1156">
          <cell r="A1156" t="str">
            <v>HH-1(S)-Cu</v>
          </cell>
          <cell r="B1156">
            <v>1155</v>
          </cell>
          <cell r="C1156" t="str">
            <v>HH-1(S)</v>
          </cell>
          <cell r="D1156" t="str">
            <v>Cu</v>
          </cell>
          <cell r="E1156">
            <v>0.27</v>
          </cell>
          <cell r="F1156" t="str">
            <v>ug/L</v>
          </cell>
          <cell r="H1156">
            <v>39224</v>
          </cell>
          <cell r="I1156">
            <v>39237</v>
          </cell>
        </row>
        <row r="1157">
          <cell r="A1157" t="str">
            <v>MFAR-7 RM26.0-Fe</v>
          </cell>
          <cell r="B1157">
            <v>1156</v>
          </cell>
          <cell r="C1157" t="str">
            <v>MFAR-7 RM26.0</v>
          </cell>
          <cell r="D1157" t="str">
            <v>Fe</v>
          </cell>
          <cell r="E1157">
            <v>2.6</v>
          </cell>
          <cell r="F1157" t="str">
            <v>ug/L</v>
          </cell>
          <cell r="G1157" t="str">
            <v>B</v>
          </cell>
          <cell r="H1157">
            <v>39224</v>
          </cell>
          <cell r="I1157">
            <v>39245</v>
          </cell>
        </row>
        <row r="1158">
          <cell r="A1158" t="str">
            <v>DC-1 RM8.5-Fe</v>
          </cell>
          <cell r="B1158">
            <v>1157</v>
          </cell>
          <cell r="C1158" t="str">
            <v>DC-1 RM8.5</v>
          </cell>
          <cell r="D1158" t="str">
            <v>Fe</v>
          </cell>
          <cell r="E1158">
            <v>1.4</v>
          </cell>
          <cell r="F1158" t="str">
            <v>ug/L</v>
          </cell>
          <cell r="G1158" t="str">
            <v>U</v>
          </cell>
          <cell r="H1158">
            <v>39224</v>
          </cell>
          <cell r="I1158">
            <v>39245</v>
          </cell>
        </row>
        <row r="1159">
          <cell r="A1159" t="str">
            <v>DC-2 RM8.0-Fe</v>
          </cell>
          <cell r="B1159">
            <v>1158</v>
          </cell>
          <cell r="C1159" t="str">
            <v>DC-2 RM8.0</v>
          </cell>
          <cell r="D1159" t="str">
            <v>Fe</v>
          </cell>
          <cell r="E1159">
            <v>19.3</v>
          </cell>
          <cell r="F1159" t="str">
            <v>ug/L</v>
          </cell>
          <cell r="H1159">
            <v>39224</v>
          </cell>
          <cell r="I1159">
            <v>39245</v>
          </cell>
        </row>
        <row r="1160">
          <cell r="A1160" t="str">
            <v>MFAR-1 RM51.5-Fe</v>
          </cell>
          <cell r="B1160">
            <v>1159</v>
          </cell>
          <cell r="C1160" t="str">
            <v>MFAR-1 RM51.5</v>
          </cell>
          <cell r="D1160" t="str">
            <v>Fe</v>
          </cell>
          <cell r="E1160">
            <v>5</v>
          </cell>
          <cell r="F1160" t="str">
            <v>ug/L</v>
          </cell>
          <cell r="G1160" t="str">
            <v>B</v>
          </cell>
          <cell r="H1160">
            <v>39224</v>
          </cell>
          <cell r="I1160">
            <v>39245</v>
          </cell>
        </row>
        <row r="1161">
          <cell r="A1161" t="str">
            <v>MFAR-2 RM 46.5-Fe</v>
          </cell>
          <cell r="B1161">
            <v>1160</v>
          </cell>
          <cell r="C1161" t="str">
            <v>MFAR-2 RM 46.5</v>
          </cell>
          <cell r="D1161" t="str">
            <v>Fe</v>
          </cell>
          <cell r="E1161">
            <v>135</v>
          </cell>
          <cell r="F1161" t="str">
            <v>ug/L</v>
          </cell>
          <cell r="H1161">
            <v>39224</v>
          </cell>
          <cell r="I1161">
            <v>39245</v>
          </cell>
        </row>
        <row r="1162">
          <cell r="A1162" t="str">
            <v>RR-2 RM30.1-Fe</v>
          </cell>
          <cell r="B1162">
            <v>1161</v>
          </cell>
          <cell r="C1162" t="str">
            <v>RR-2 RM30.1</v>
          </cell>
          <cell r="D1162" t="str">
            <v>Fe</v>
          </cell>
          <cell r="E1162">
            <v>1.4</v>
          </cell>
          <cell r="F1162" t="str">
            <v>ug/L</v>
          </cell>
          <cell r="G1162" t="str">
            <v>U</v>
          </cell>
          <cell r="H1162">
            <v>39224</v>
          </cell>
          <cell r="I1162">
            <v>39245</v>
          </cell>
        </row>
        <row r="1163">
          <cell r="A1163" t="str">
            <v>RR-2EC-Fe</v>
          </cell>
          <cell r="B1163">
            <v>1162</v>
          </cell>
          <cell r="C1163" t="str">
            <v>RR-2EC</v>
          </cell>
          <cell r="D1163" t="str">
            <v>Fe</v>
          </cell>
          <cell r="E1163">
            <v>1.4</v>
          </cell>
          <cell r="F1163" t="str">
            <v>ug/L</v>
          </cell>
          <cell r="G1163" t="str">
            <v>U</v>
          </cell>
          <cell r="H1163">
            <v>39224</v>
          </cell>
          <cell r="I1163">
            <v>39245</v>
          </cell>
        </row>
        <row r="1164">
          <cell r="A1164" t="str">
            <v>RR-2DEC-Fe</v>
          </cell>
          <cell r="B1164">
            <v>1163</v>
          </cell>
          <cell r="C1164" t="str">
            <v>RR-2DEC</v>
          </cell>
          <cell r="D1164" t="str">
            <v>Fe</v>
          </cell>
          <cell r="E1164">
            <v>1.4</v>
          </cell>
          <cell r="F1164" t="str">
            <v>ug/L</v>
          </cell>
          <cell r="G1164" t="str">
            <v>U</v>
          </cell>
          <cell r="H1164">
            <v>39224</v>
          </cell>
          <cell r="I1164">
            <v>39245</v>
          </cell>
        </row>
        <row r="1165">
          <cell r="A1165" t="str">
            <v>RR-2A-Fe</v>
          </cell>
          <cell r="B1165">
            <v>1164</v>
          </cell>
          <cell r="C1165" t="str">
            <v>RR-2A</v>
          </cell>
          <cell r="D1165" t="str">
            <v>Fe</v>
          </cell>
          <cell r="E1165">
            <v>1.4</v>
          </cell>
          <cell r="F1165" t="str">
            <v>ug/L</v>
          </cell>
          <cell r="G1165" t="str">
            <v>U</v>
          </cell>
          <cell r="H1165">
            <v>39224</v>
          </cell>
          <cell r="I1165">
            <v>39245</v>
          </cell>
        </row>
        <row r="1166">
          <cell r="A1166" t="str">
            <v>HH-2-Fe</v>
          </cell>
          <cell r="B1166">
            <v>1165</v>
          </cell>
          <cell r="C1166" t="str">
            <v>HH-2</v>
          </cell>
          <cell r="D1166" t="str">
            <v>Fe</v>
          </cell>
          <cell r="E1166">
            <v>1.4</v>
          </cell>
          <cell r="F1166" t="str">
            <v>ug/L</v>
          </cell>
          <cell r="G1166" t="str">
            <v>U</v>
          </cell>
          <cell r="H1166">
            <v>39224</v>
          </cell>
          <cell r="I1166">
            <v>39245</v>
          </cell>
        </row>
        <row r="1167">
          <cell r="A1167" t="str">
            <v>HH-2(S)-Fe</v>
          </cell>
          <cell r="B1167">
            <v>1166</v>
          </cell>
          <cell r="C1167" t="str">
            <v>HH-2(S)</v>
          </cell>
          <cell r="D1167" t="str">
            <v>Fe</v>
          </cell>
          <cell r="E1167">
            <v>1.4</v>
          </cell>
          <cell r="F1167" t="str">
            <v>ug/L</v>
          </cell>
          <cell r="G1167" t="str">
            <v>U</v>
          </cell>
          <cell r="H1167">
            <v>39224</v>
          </cell>
          <cell r="I1167">
            <v>39245</v>
          </cell>
        </row>
        <row r="1168">
          <cell r="A1168" t="str">
            <v>HH-3-Fe</v>
          </cell>
          <cell r="B1168">
            <v>1167</v>
          </cell>
          <cell r="C1168" t="str">
            <v>HH-3</v>
          </cell>
          <cell r="D1168" t="str">
            <v>Fe</v>
          </cell>
          <cell r="E1168">
            <v>1.4</v>
          </cell>
          <cell r="F1168" t="str">
            <v>ug/L</v>
          </cell>
          <cell r="G1168" t="str">
            <v>U</v>
          </cell>
          <cell r="H1168">
            <v>39224</v>
          </cell>
          <cell r="I1168">
            <v>39245</v>
          </cell>
        </row>
        <row r="1169">
          <cell r="A1169" t="str">
            <v>HH-3(S)-Fe</v>
          </cell>
          <cell r="B1169">
            <v>1168</v>
          </cell>
          <cell r="C1169" t="str">
            <v>HH-3(S)</v>
          </cell>
          <cell r="D1169" t="str">
            <v>Fe</v>
          </cell>
          <cell r="E1169">
            <v>1.4</v>
          </cell>
          <cell r="F1169" t="str">
            <v>ug/L</v>
          </cell>
          <cell r="G1169" t="str">
            <v>U</v>
          </cell>
          <cell r="H1169">
            <v>39224</v>
          </cell>
          <cell r="I1169">
            <v>39245</v>
          </cell>
        </row>
        <row r="1170">
          <cell r="A1170" t="str">
            <v>HH-1-Fe</v>
          </cell>
          <cell r="B1170">
            <v>1169</v>
          </cell>
          <cell r="C1170" t="str">
            <v>HH-1</v>
          </cell>
          <cell r="D1170" t="str">
            <v>Fe</v>
          </cell>
          <cell r="E1170">
            <v>1.4</v>
          </cell>
          <cell r="F1170" t="str">
            <v>ug/L</v>
          </cell>
          <cell r="G1170" t="str">
            <v>U</v>
          </cell>
          <cell r="H1170">
            <v>39224</v>
          </cell>
          <cell r="I1170">
            <v>39245</v>
          </cell>
        </row>
        <row r="1171">
          <cell r="A1171" t="str">
            <v>HH-1(S)-Fe</v>
          </cell>
          <cell r="B1171">
            <v>1170</v>
          </cell>
          <cell r="C1171" t="str">
            <v>HH-1(S)</v>
          </cell>
          <cell r="D1171" t="str">
            <v>Fe</v>
          </cell>
          <cell r="E1171">
            <v>1.4</v>
          </cell>
          <cell r="F1171" t="str">
            <v>ug/L</v>
          </cell>
          <cell r="G1171" t="str">
            <v>U</v>
          </cell>
          <cell r="H1171">
            <v>39224</v>
          </cell>
          <cell r="I1171">
            <v>39245</v>
          </cell>
        </row>
        <row r="1172">
          <cell r="A1172" t="str">
            <v>MFAR-7 RM26.0-Hg</v>
          </cell>
          <cell r="B1172">
            <v>1171</v>
          </cell>
          <cell r="C1172" t="str">
            <v>MFAR-7 RM26.0</v>
          </cell>
          <cell r="D1172" t="str">
            <v>Hg</v>
          </cell>
          <cell r="E1172">
            <v>0.33</v>
          </cell>
          <cell r="F1172" t="str">
            <v>ng/L</v>
          </cell>
          <cell r="G1172" t="str">
            <v>B</v>
          </cell>
          <cell r="H1172">
            <v>39224</v>
          </cell>
          <cell r="I1172">
            <v>39234</v>
          </cell>
        </row>
        <row r="1173">
          <cell r="A1173" t="str">
            <v>DC-1 RM8.5-Hg</v>
          </cell>
          <cell r="B1173">
            <v>1172</v>
          </cell>
          <cell r="C1173" t="str">
            <v>DC-1 RM8.5</v>
          </cell>
          <cell r="D1173" t="str">
            <v>Hg</v>
          </cell>
          <cell r="E1173">
            <v>0.36</v>
          </cell>
          <cell r="F1173" t="str">
            <v>ng/L</v>
          </cell>
          <cell r="G1173" t="str">
            <v>B</v>
          </cell>
          <cell r="H1173">
            <v>39224</v>
          </cell>
          <cell r="I1173">
            <v>39234</v>
          </cell>
        </row>
        <row r="1174">
          <cell r="A1174" t="str">
            <v>DC-2 RM8.0-Hg</v>
          </cell>
          <cell r="B1174">
            <v>1173</v>
          </cell>
          <cell r="C1174" t="str">
            <v>DC-2 RM8.0</v>
          </cell>
          <cell r="D1174" t="str">
            <v>Hg</v>
          </cell>
          <cell r="E1174">
            <v>0.27</v>
          </cell>
          <cell r="F1174" t="str">
            <v>ng/L</v>
          </cell>
          <cell r="G1174" t="str">
            <v>B</v>
          </cell>
          <cell r="H1174">
            <v>39224</v>
          </cell>
          <cell r="I1174">
            <v>39234</v>
          </cell>
        </row>
        <row r="1175">
          <cell r="A1175" t="str">
            <v>MFAR-1 RM51.5-Hg</v>
          </cell>
          <cell r="B1175">
            <v>1174</v>
          </cell>
          <cell r="C1175" t="str">
            <v>MFAR-1 RM51.5</v>
          </cell>
          <cell r="D1175" t="str">
            <v>Hg</v>
          </cell>
          <cell r="E1175">
            <v>0.43</v>
          </cell>
          <cell r="F1175" t="str">
            <v>ng/L</v>
          </cell>
          <cell r="H1175">
            <v>39224</v>
          </cell>
          <cell r="I1175">
            <v>39234</v>
          </cell>
        </row>
        <row r="1176">
          <cell r="A1176" t="str">
            <v>MFAR-2 RM 46.5-Hg</v>
          </cell>
          <cell r="B1176">
            <v>1175</v>
          </cell>
          <cell r="C1176" t="str">
            <v>MFAR-2 RM 46.5</v>
          </cell>
          <cell r="D1176" t="str">
            <v>Hg</v>
          </cell>
          <cell r="E1176">
            <v>0.33</v>
          </cell>
          <cell r="F1176" t="str">
            <v>ng/L</v>
          </cell>
          <cell r="G1176" t="str">
            <v>B</v>
          </cell>
          <cell r="H1176">
            <v>39224</v>
          </cell>
          <cell r="I1176">
            <v>39234</v>
          </cell>
        </row>
        <row r="1177">
          <cell r="A1177" t="str">
            <v>RR-2 RM30.1-Hg</v>
          </cell>
          <cell r="B1177">
            <v>1176</v>
          </cell>
          <cell r="C1177" t="str">
            <v>RR-2 RM30.1</v>
          </cell>
          <cell r="D1177" t="str">
            <v>Hg</v>
          </cell>
          <cell r="E1177">
            <v>0.48</v>
          </cell>
          <cell r="F1177" t="str">
            <v>ng/L</v>
          </cell>
          <cell r="H1177">
            <v>39224</v>
          </cell>
          <cell r="I1177">
            <v>39234</v>
          </cell>
        </row>
        <row r="1178">
          <cell r="A1178" t="str">
            <v>RR-2EC-Hg</v>
          </cell>
          <cell r="B1178">
            <v>1177</v>
          </cell>
          <cell r="C1178" t="str">
            <v>RR-2EC</v>
          </cell>
          <cell r="D1178" t="str">
            <v>Hg</v>
          </cell>
          <cell r="E1178">
            <v>0.75</v>
          </cell>
          <cell r="F1178" t="str">
            <v>ng/L</v>
          </cell>
          <cell r="H1178">
            <v>39224</v>
          </cell>
          <cell r="I1178">
            <v>39234</v>
          </cell>
        </row>
        <row r="1179">
          <cell r="A1179" t="str">
            <v>RR-2DEC-Hg</v>
          </cell>
          <cell r="B1179">
            <v>1178</v>
          </cell>
          <cell r="C1179" t="str">
            <v>RR-2DEC</v>
          </cell>
          <cell r="D1179" t="str">
            <v>Hg</v>
          </cell>
          <cell r="E1179">
            <v>0.63</v>
          </cell>
          <cell r="F1179" t="str">
            <v>ng/L</v>
          </cell>
          <cell r="H1179">
            <v>39224</v>
          </cell>
          <cell r="I1179">
            <v>39234</v>
          </cell>
        </row>
        <row r="1180">
          <cell r="A1180" t="str">
            <v>RR-2A-Hg</v>
          </cell>
          <cell r="B1180">
            <v>1179</v>
          </cell>
          <cell r="C1180" t="str">
            <v>RR-2A</v>
          </cell>
          <cell r="D1180" t="str">
            <v>Hg</v>
          </cell>
          <cell r="E1180">
            <v>0.54</v>
          </cell>
          <cell r="F1180" t="str">
            <v>ng/L</v>
          </cell>
          <cell r="H1180">
            <v>39224</v>
          </cell>
          <cell r="I1180">
            <v>39234</v>
          </cell>
        </row>
        <row r="1181">
          <cell r="A1181" t="str">
            <v>HH-2-Hg</v>
          </cell>
          <cell r="B1181">
            <v>1180</v>
          </cell>
          <cell r="C1181" t="str">
            <v>HH-2</v>
          </cell>
          <cell r="D1181" t="str">
            <v>Hg</v>
          </cell>
          <cell r="E1181">
            <v>0.68</v>
          </cell>
          <cell r="F1181" t="str">
            <v>ng/L</v>
          </cell>
          <cell r="H1181">
            <v>39224</v>
          </cell>
          <cell r="I1181">
            <v>39234</v>
          </cell>
        </row>
        <row r="1182">
          <cell r="A1182" t="str">
            <v>HH-2(S)-Hg</v>
          </cell>
          <cell r="B1182">
            <v>1181</v>
          </cell>
          <cell r="C1182" t="str">
            <v>HH-2(S)</v>
          </cell>
          <cell r="D1182" t="str">
            <v>Hg</v>
          </cell>
          <cell r="E1182">
            <v>0.35</v>
          </cell>
          <cell r="F1182" t="str">
            <v>ng/L</v>
          </cell>
          <cell r="G1182" t="str">
            <v>B</v>
          </cell>
          <cell r="H1182">
            <v>39224</v>
          </cell>
          <cell r="I1182">
            <v>39234</v>
          </cell>
        </row>
        <row r="1183">
          <cell r="A1183" t="str">
            <v>HH-3-Hg</v>
          </cell>
          <cell r="B1183">
            <v>1182</v>
          </cell>
          <cell r="C1183" t="str">
            <v>HH-3</v>
          </cell>
          <cell r="D1183" t="str">
            <v>Hg</v>
          </cell>
          <cell r="E1183">
            <v>0.74</v>
          </cell>
          <cell r="F1183" t="str">
            <v>ng/L</v>
          </cell>
          <cell r="H1183">
            <v>39224</v>
          </cell>
          <cell r="I1183">
            <v>39234</v>
          </cell>
        </row>
        <row r="1184">
          <cell r="A1184" t="str">
            <v>HH-3(S)-Hg</v>
          </cell>
          <cell r="B1184">
            <v>1183</v>
          </cell>
          <cell r="C1184" t="str">
            <v>HH-3(S)</v>
          </cell>
          <cell r="D1184" t="str">
            <v>Hg</v>
          </cell>
          <cell r="E1184">
            <v>0.52</v>
          </cell>
          <cell r="F1184" t="str">
            <v>ng/L</v>
          </cell>
          <cell r="H1184">
            <v>39224</v>
          </cell>
          <cell r="I1184">
            <v>39234</v>
          </cell>
        </row>
        <row r="1185">
          <cell r="A1185" t="str">
            <v>HH-1-Hg</v>
          </cell>
          <cell r="B1185">
            <v>1184</v>
          </cell>
          <cell r="C1185" t="str">
            <v>HH-1</v>
          </cell>
          <cell r="D1185" t="str">
            <v>Hg</v>
          </cell>
          <cell r="E1185">
            <v>0.65</v>
          </cell>
          <cell r="F1185" t="str">
            <v>ng/L</v>
          </cell>
          <cell r="H1185">
            <v>39224</v>
          </cell>
          <cell r="I1185">
            <v>39234</v>
          </cell>
        </row>
        <row r="1186">
          <cell r="A1186" t="str">
            <v>HH-1(S)-Hg</v>
          </cell>
          <cell r="B1186">
            <v>1185</v>
          </cell>
          <cell r="C1186" t="str">
            <v>HH-1(S)</v>
          </cell>
          <cell r="D1186" t="str">
            <v>Hg</v>
          </cell>
          <cell r="E1186">
            <v>0.51</v>
          </cell>
          <cell r="F1186" t="str">
            <v>ng/L</v>
          </cell>
          <cell r="H1186">
            <v>39224</v>
          </cell>
          <cell r="I1186">
            <v>39234</v>
          </cell>
        </row>
        <row r="1187">
          <cell r="A1187" t="str">
            <v>MFAR-7 RM26.0-Mg</v>
          </cell>
          <cell r="B1187">
            <v>1186</v>
          </cell>
          <cell r="C1187" t="str">
            <v>MFAR-7 RM26.0</v>
          </cell>
          <cell r="D1187" t="str">
            <v>Mg</v>
          </cell>
          <cell r="E1187">
            <v>1320</v>
          </cell>
          <cell r="F1187" t="str">
            <v>ug/L</v>
          </cell>
          <cell r="H1187">
            <v>39224</v>
          </cell>
          <cell r="I1187">
            <v>39237</v>
          </cell>
        </row>
        <row r="1188">
          <cell r="A1188" t="str">
            <v>DC-1 RM8.5-Mg</v>
          </cell>
          <cell r="B1188">
            <v>1187</v>
          </cell>
          <cell r="C1188" t="str">
            <v>DC-1 RM8.5</v>
          </cell>
          <cell r="D1188" t="str">
            <v>Mg</v>
          </cell>
          <cell r="E1188">
            <v>720</v>
          </cell>
          <cell r="F1188" t="str">
            <v>ug/L</v>
          </cell>
          <cell r="H1188">
            <v>39224</v>
          </cell>
          <cell r="I1188">
            <v>39237</v>
          </cell>
        </row>
        <row r="1189">
          <cell r="A1189" t="str">
            <v>DC-2 RM8.0-Mg</v>
          </cell>
          <cell r="B1189">
            <v>1188</v>
          </cell>
          <cell r="C1189" t="str">
            <v>DC-2 RM8.0</v>
          </cell>
          <cell r="D1189" t="str">
            <v>Mg</v>
          </cell>
          <cell r="E1189">
            <v>723</v>
          </cell>
          <cell r="F1189" t="str">
            <v>ug/L</v>
          </cell>
          <cell r="H1189">
            <v>39224</v>
          </cell>
          <cell r="I1189">
            <v>39237</v>
          </cell>
        </row>
        <row r="1190">
          <cell r="A1190" t="str">
            <v>MFAR-1 RM51.5-Mg</v>
          </cell>
          <cell r="B1190">
            <v>1189</v>
          </cell>
          <cell r="C1190" t="str">
            <v>MFAR-1 RM51.5</v>
          </cell>
          <cell r="D1190" t="str">
            <v>Mg</v>
          </cell>
          <cell r="E1190">
            <v>617</v>
          </cell>
          <cell r="F1190" t="str">
            <v>ug/L</v>
          </cell>
          <cell r="H1190">
            <v>39224</v>
          </cell>
          <cell r="I1190">
            <v>39237</v>
          </cell>
        </row>
        <row r="1191">
          <cell r="A1191" t="str">
            <v>MFAR-2 RM 46.5-Mg</v>
          </cell>
          <cell r="B1191">
            <v>1190</v>
          </cell>
          <cell r="C1191" t="str">
            <v>MFAR-2 RM 46.5</v>
          </cell>
          <cell r="D1191" t="str">
            <v>Mg</v>
          </cell>
          <cell r="E1191">
            <v>621</v>
          </cell>
          <cell r="F1191" t="str">
            <v>ug/L</v>
          </cell>
          <cell r="H1191">
            <v>39224</v>
          </cell>
          <cell r="I1191">
            <v>39237</v>
          </cell>
        </row>
        <row r="1192">
          <cell r="A1192" t="str">
            <v>RR-2 RM30.1-Mg</v>
          </cell>
          <cell r="B1192">
            <v>1191</v>
          </cell>
          <cell r="C1192" t="str">
            <v>RR-2 RM30.1</v>
          </cell>
          <cell r="D1192" t="str">
            <v>Mg</v>
          </cell>
          <cell r="E1192">
            <v>560</v>
          </cell>
          <cell r="F1192" t="str">
            <v>ug/L</v>
          </cell>
          <cell r="H1192">
            <v>39224</v>
          </cell>
          <cell r="I1192">
            <v>39237</v>
          </cell>
        </row>
        <row r="1193">
          <cell r="A1193" t="str">
            <v>RR-2EC-Mg</v>
          </cell>
          <cell r="B1193">
            <v>1192</v>
          </cell>
          <cell r="C1193" t="str">
            <v>RR-2EC</v>
          </cell>
          <cell r="D1193" t="str">
            <v>Mg</v>
          </cell>
          <cell r="E1193">
            <v>271</v>
          </cell>
          <cell r="F1193" t="str">
            <v>ug/L</v>
          </cell>
          <cell r="H1193">
            <v>39224</v>
          </cell>
          <cell r="I1193">
            <v>39237</v>
          </cell>
        </row>
        <row r="1194">
          <cell r="A1194" t="str">
            <v>RR-2DEC-Mg</v>
          </cell>
          <cell r="B1194">
            <v>1193</v>
          </cell>
          <cell r="C1194" t="str">
            <v>RR-2DEC</v>
          </cell>
          <cell r="D1194" t="str">
            <v>Mg</v>
          </cell>
          <cell r="E1194">
            <v>542</v>
          </cell>
          <cell r="F1194" t="str">
            <v>ug/L</v>
          </cell>
          <cell r="H1194">
            <v>39224</v>
          </cell>
          <cell r="I1194">
            <v>39237</v>
          </cell>
        </row>
        <row r="1195">
          <cell r="A1195" t="str">
            <v>RR-2A-Mg</v>
          </cell>
          <cell r="B1195">
            <v>1194</v>
          </cell>
          <cell r="C1195" t="str">
            <v>RR-2A</v>
          </cell>
          <cell r="D1195" t="str">
            <v>Mg</v>
          </cell>
          <cell r="E1195">
            <v>551</v>
          </cell>
          <cell r="F1195" t="str">
            <v>ug/L</v>
          </cell>
          <cell r="H1195">
            <v>39224</v>
          </cell>
          <cell r="I1195">
            <v>39237</v>
          </cell>
        </row>
        <row r="1196">
          <cell r="A1196" t="str">
            <v>HH-2-Mg</v>
          </cell>
          <cell r="B1196">
            <v>1195</v>
          </cell>
          <cell r="C1196" t="str">
            <v>HH-2</v>
          </cell>
          <cell r="D1196" t="str">
            <v>Mg</v>
          </cell>
          <cell r="E1196">
            <v>531</v>
          </cell>
          <cell r="F1196" t="str">
            <v>ug/L</v>
          </cell>
          <cell r="H1196">
            <v>39224</v>
          </cell>
          <cell r="I1196">
            <v>39237</v>
          </cell>
        </row>
        <row r="1197">
          <cell r="A1197" t="str">
            <v>HH-2(S)-Mg</v>
          </cell>
          <cell r="B1197">
            <v>1196</v>
          </cell>
          <cell r="C1197" t="str">
            <v>HH-2(S)</v>
          </cell>
          <cell r="D1197" t="str">
            <v>Mg</v>
          </cell>
          <cell r="E1197">
            <v>528</v>
          </cell>
          <cell r="F1197" t="str">
            <v>ug/L</v>
          </cell>
          <cell r="H1197">
            <v>39224</v>
          </cell>
          <cell r="I1197">
            <v>39237</v>
          </cell>
        </row>
        <row r="1198">
          <cell r="A1198" t="str">
            <v>HH-3-Mg</v>
          </cell>
          <cell r="B1198">
            <v>1197</v>
          </cell>
          <cell r="C1198" t="str">
            <v>HH-3</v>
          </cell>
          <cell r="D1198" t="str">
            <v>Mg</v>
          </cell>
          <cell r="E1198">
            <v>512</v>
          </cell>
          <cell r="F1198" t="str">
            <v>ug/L</v>
          </cell>
          <cell r="H1198">
            <v>39224</v>
          </cell>
          <cell r="I1198">
            <v>39237</v>
          </cell>
        </row>
        <row r="1199">
          <cell r="A1199" t="str">
            <v>HH-3(S)-Mg</v>
          </cell>
          <cell r="B1199">
            <v>1198</v>
          </cell>
          <cell r="C1199" t="str">
            <v>HH-3(S)</v>
          </cell>
          <cell r="D1199" t="str">
            <v>Mg</v>
          </cell>
          <cell r="E1199">
            <v>520</v>
          </cell>
          <cell r="F1199" t="str">
            <v>ug/L</v>
          </cell>
          <cell r="H1199">
            <v>39224</v>
          </cell>
          <cell r="I1199">
            <v>39237</v>
          </cell>
        </row>
        <row r="1200">
          <cell r="A1200" t="str">
            <v>HH-1-Mg</v>
          </cell>
          <cell r="B1200">
            <v>1199</v>
          </cell>
          <cell r="C1200" t="str">
            <v>HH-1</v>
          </cell>
          <cell r="D1200" t="str">
            <v>Mg</v>
          </cell>
          <cell r="E1200">
            <v>531</v>
          </cell>
          <cell r="F1200" t="str">
            <v>ug/L</v>
          </cell>
          <cell r="H1200">
            <v>39224</v>
          </cell>
          <cell r="I1200">
            <v>39237</v>
          </cell>
        </row>
        <row r="1201">
          <cell r="A1201" t="str">
            <v>HH-1(S)-Mg</v>
          </cell>
          <cell r="B1201">
            <v>1200</v>
          </cell>
          <cell r="C1201" t="str">
            <v>HH-1(S)</v>
          </cell>
          <cell r="D1201" t="str">
            <v>Mg</v>
          </cell>
          <cell r="E1201">
            <v>524</v>
          </cell>
          <cell r="F1201" t="str">
            <v>ug/L</v>
          </cell>
          <cell r="H1201">
            <v>39224</v>
          </cell>
          <cell r="I1201">
            <v>39237</v>
          </cell>
        </row>
        <row r="1202">
          <cell r="A1202" t="str">
            <v>MFAR-7 RM26.0-Ni</v>
          </cell>
          <cell r="B1202">
            <v>1201</v>
          </cell>
          <cell r="C1202" t="str">
            <v>MFAR-7 RM26.0</v>
          </cell>
          <cell r="D1202" t="str">
            <v>Ni</v>
          </cell>
          <cell r="E1202">
            <v>0.21</v>
          </cell>
          <cell r="F1202" t="str">
            <v>ug/L</v>
          </cell>
          <cell r="H1202">
            <v>39224</v>
          </cell>
          <cell r="I1202">
            <v>39231</v>
          </cell>
        </row>
        <row r="1203">
          <cell r="A1203" t="str">
            <v>DC-1 RM8.5-Ni</v>
          </cell>
          <cell r="B1203">
            <v>1202</v>
          </cell>
          <cell r="C1203" t="str">
            <v>DC-1 RM8.5</v>
          </cell>
          <cell r="D1203" t="str">
            <v>Ni</v>
          </cell>
          <cell r="E1203">
            <v>0.18</v>
          </cell>
          <cell r="F1203" t="str">
            <v>ug/L</v>
          </cell>
          <cell r="G1203" t="str">
            <v>B</v>
          </cell>
          <cell r="H1203">
            <v>39224</v>
          </cell>
          <cell r="I1203">
            <v>39231</v>
          </cell>
        </row>
        <row r="1204">
          <cell r="A1204" t="str">
            <v>DC-2 RM8.0-Ni</v>
          </cell>
          <cell r="B1204">
            <v>1203</v>
          </cell>
          <cell r="C1204" t="str">
            <v>DC-2 RM8.0</v>
          </cell>
          <cell r="D1204" t="str">
            <v>Ni</v>
          </cell>
          <cell r="E1204">
            <v>0.17</v>
          </cell>
          <cell r="F1204" t="str">
            <v>ug/L</v>
          </cell>
          <cell r="G1204" t="str">
            <v>B</v>
          </cell>
          <cell r="H1204">
            <v>39224</v>
          </cell>
          <cell r="I1204">
            <v>39231</v>
          </cell>
        </row>
        <row r="1205">
          <cell r="A1205" t="str">
            <v>MFAR-1 RM51.5-Ni</v>
          </cell>
          <cell r="B1205">
            <v>1204</v>
          </cell>
          <cell r="C1205" t="str">
            <v>MFAR-1 RM51.5</v>
          </cell>
          <cell r="D1205" t="str">
            <v>Ni</v>
          </cell>
          <cell r="E1205">
            <v>0.08</v>
          </cell>
          <cell r="F1205" t="str">
            <v>ug/L</v>
          </cell>
          <cell r="G1205" t="str">
            <v>B</v>
          </cell>
          <cell r="H1205">
            <v>39224</v>
          </cell>
          <cell r="I1205">
            <v>39231</v>
          </cell>
        </row>
        <row r="1206">
          <cell r="A1206" t="str">
            <v>MFAR-2 RM 46.5-Ni</v>
          </cell>
          <cell r="B1206">
            <v>1205</v>
          </cell>
          <cell r="C1206" t="str">
            <v>MFAR-2 RM 46.5</v>
          </cell>
          <cell r="D1206" t="str">
            <v>Ni</v>
          </cell>
          <cell r="E1206">
            <v>0.06</v>
          </cell>
          <cell r="F1206" t="str">
            <v>ug/L</v>
          </cell>
          <cell r="G1206" t="str">
            <v>B</v>
          </cell>
          <cell r="H1206">
            <v>39224</v>
          </cell>
          <cell r="I1206">
            <v>39231</v>
          </cell>
        </row>
        <row r="1207">
          <cell r="A1207" t="str">
            <v>RR-2 RM30.1-Ni</v>
          </cell>
          <cell r="B1207">
            <v>1206</v>
          </cell>
          <cell r="C1207" t="str">
            <v>RR-2 RM30.1</v>
          </cell>
          <cell r="D1207" t="str">
            <v>Ni</v>
          </cell>
          <cell r="E1207">
            <v>0.09</v>
          </cell>
          <cell r="F1207" t="str">
            <v>ug/L</v>
          </cell>
          <cell r="G1207" t="str">
            <v>B</v>
          </cell>
          <cell r="H1207">
            <v>39224</v>
          </cell>
          <cell r="I1207">
            <v>39231</v>
          </cell>
        </row>
        <row r="1208">
          <cell r="A1208" t="str">
            <v>RR-2EC-Ni</v>
          </cell>
          <cell r="B1208">
            <v>1207</v>
          </cell>
          <cell r="C1208" t="str">
            <v>RR-2EC</v>
          </cell>
          <cell r="D1208" t="str">
            <v>Ni</v>
          </cell>
          <cell r="E1208">
            <v>0.3</v>
          </cell>
          <cell r="F1208" t="str">
            <v>ug/L</v>
          </cell>
          <cell r="H1208">
            <v>39224</v>
          </cell>
          <cell r="I1208">
            <v>39231</v>
          </cell>
        </row>
        <row r="1209">
          <cell r="A1209" t="str">
            <v>RR-2DEC-Ni</v>
          </cell>
          <cell r="B1209">
            <v>1208</v>
          </cell>
          <cell r="C1209" t="str">
            <v>RR-2DEC</v>
          </cell>
          <cell r="D1209" t="str">
            <v>Ni</v>
          </cell>
          <cell r="E1209">
            <v>0.09</v>
          </cell>
          <cell r="F1209" t="str">
            <v>ug/L</v>
          </cell>
          <cell r="G1209" t="str">
            <v>B</v>
          </cell>
          <cell r="H1209">
            <v>39224</v>
          </cell>
          <cell r="I1209">
            <v>39231</v>
          </cell>
        </row>
        <row r="1210">
          <cell r="A1210" t="str">
            <v>RR-2A-Ni</v>
          </cell>
          <cell r="B1210">
            <v>1209</v>
          </cell>
          <cell r="C1210" t="str">
            <v>RR-2A</v>
          </cell>
          <cell r="D1210" t="str">
            <v>Ni</v>
          </cell>
          <cell r="E1210">
            <v>0.08</v>
          </cell>
          <cell r="F1210" t="str">
            <v>ug/L</v>
          </cell>
          <cell r="G1210" t="str">
            <v>B</v>
          </cell>
          <cell r="H1210">
            <v>39224</v>
          </cell>
          <cell r="I1210">
            <v>39231</v>
          </cell>
        </row>
        <row r="1211">
          <cell r="A1211" t="str">
            <v>HH-2-Ni</v>
          </cell>
          <cell r="B1211">
            <v>1210</v>
          </cell>
          <cell r="C1211" t="str">
            <v>HH-2</v>
          </cell>
          <cell r="D1211" t="str">
            <v>Ni</v>
          </cell>
          <cell r="E1211">
            <v>0.1</v>
          </cell>
          <cell r="F1211" t="str">
            <v>ug/L</v>
          </cell>
          <cell r="G1211" t="str">
            <v>B</v>
          </cell>
          <cell r="H1211">
            <v>39224</v>
          </cell>
          <cell r="I1211">
            <v>39231</v>
          </cell>
        </row>
        <row r="1212">
          <cell r="A1212" t="str">
            <v>HH-2(S)-Ni</v>
          </cell>
          <cell r="B1212">
            <v>1211</v>
          </cell>
          <cell r="C1212" t="str">
            <v>HH-2(S)</v>
          </cell>
          <cell r="D1212" t="str">
            <v>Ni</v>
          </cell>
          <cell r="E1212">
            <v>0.11</v>
          </cell>
          <cell r="F1212" t="str">
            <v>ug/L</v>
          </cell>
          <cell r="G1212" t="str">
            <v>B</v>
          </cell>
          <cell r="H1212">
            <v>39224</v>
          </cell>
          <cell r="I1212">
            <v>39231</v>
          </cell>
        </row>
        <row r="1213">
          <cell r="A1213" t="str">
            <v>HH-3-Ni</v>
          </cell>
          <cell r="B1213">
            <v>1212</v>
          </cell>
          <cell r="C1213" t="str">
            <v>HH-3</v>
          </cell>
          <cell r="D1213" t="str">
            <v>Ni</v>
          </cell>
          <cell r="E1213">
            <v>0.09</v>
          </cell>
          <cell r="F1213" t="str">
            <v>ug/L</v>
          </cell>
          <cell r="G1213" t="str">
            <v>B</v>
          </cell>
          <cell r="H1213">
            <v>39224</v>
          </cell>
          <cell r="I1213">
            <v>39231</v>
          </cell>
        </row>
        <row r="1214">
          <cell r="A1214" t="str">
            <v>HH-3(S)-Ni</v>
          </cell>
          <cell r="B1214">
            <v>1213</v>
          </cell>
          <cell r="C1214" t="str">
            <v>HH-3(S)</v>
          </cell>
          <cell r="D1214" t="str">
            <v>Ni</v>
          </cell>
          <cell r="E1214">
            <v>0.09</v>
          </cell>
          <cell r="F1214" t="str">
            <v>ug/L</v>
          </cell>
          <cell r="G1214" t="str">
            <v>B</v>
          </cell>
          <cell r="H1214">
            <v>39224</v>
          </cell>
          <cell r="I1214">
            <v>39231</v>
          </cell>
        </row>
        <row r="1215">
          <cell r="A1215" t="str">
            <v>HH-1-Ni</v>
          </cell>
          <cell r="B1215">
            <v>1214</v>
          </cell>
          <cell r="C1215" t="str">
            <v>HH-1</v>
          </cell>
          <cell r="D1215" t="str">
            <v>Ni</v>
          </cell>
          <cell r="E1215">
            <v>0.1</v>
          </cell>
          <cell r="F1215" t="str">
            <v>ug/L</v>
          </cell>
          <cell r="G1215" t="str">
            <v>B</v>
          </cell>
          <cell r="H1215">
            <v>39224</v>
          </cell>
          <cell r="I1215">
            <v>39231</v>
          </cell>
        </row>
        <row r="1216">
          <cell r="A1216" t="str">
            <v>HH-1(S)-Ni</v>
          </cell>
          <cell r="B1216">
            <v>1215</v>
          </cell>
          <cell r="C1216" t="str">
            <v>HH-1(S)</v>
          </cell>
          <cell r="D1216" t="str">
            <v>Ni</v>
          </cell>
          <cell r="E1216">
            <v>0.1</v>
          </cell>
          <cell r="F1216" t="str">
            <v>ug/L</v>
          </cell>
          <cell r="G1216" t="str">
            <v>B</v>
          </cell>
          <cell r="H1216">
            <v>39224</v>
          </cell>
          <cell r="I1216">
            <v>39231</v>
          </cell>
        </row>
        <row r="1217">
          <cell r="A1217" t="str">
            <v>MFAR-7 RM26.0-Pb</v>
          </cell>
          <cell r="B1217">
            <v>1216</v>
          </cell>
          <cell r="C1217" t="str">
            <v>MFAR-7 RM26.0</v>
          </cell>
          <cell r="D1217" t="str">
            <v>Pb</v>
          </cell>
          <cell r="E1217">
            <v>0.01</v>
          </cell>
          <cell r="F1217" t="str">
            <v>ug/L</v>
          </cell>
          <cell r="G1217" t="str">
            <v>U</v>
          </cell>
          <cell r="H1217">
            <v>39224</v>
          </cell>
          <cell r="I1217">
            <v>39231</v>
          </cell>
        </row>
        <row r="1218">
          <cell r="A1218" t="str">
            <v>DC-1 RM8.5-Pb</v>
          </cell>
          <cell r="B1218">
            <v>1217</v>
          </cell>
          <cell r="C1218" t="str">
            <v>DC-1 RM8.5</v>
          </cell>
          <cell r="D1218" t="str">
            <v>Pb</v>
          </cell>
          <cell r="E1218">
            <v>0.01</v>
          </cell>
          <cell r="F1218" t="str">
            <v>ug/L</v>
          </cell>
          <cell r="G1218" t="str">
            <v>U</v>
          </cell>
          <cell r="H1218">
            <v>39224</v>
          </cell>
          <cell r="I1218">
            <v>39231</v>
          </cell>
        </row>
        <row r="1219">
          <cell r="A1219" t="str">
            <v>DC-2 RM8.0-Pb</v>
          </cell>
          <cell r="B1219">
            <v>1218</v>
          </cell>
          <cell r="C1219" t="str">
            <v>DC-2 RM8.0</v>
          </cell>
          <cell r="D1219" t="str">
            <v>Pb</v>
          </cell>
          <cell r="E1219">
            <v>0.01</v>
          </cell>
          <cell r="F1219" t="str">
            <v>ug/L</v>
          </cell>
          <cell r="G1219" t="str">
            <v>U</v>
          </cell>
          <cell r="H1219">
            <v>39224</v>
          </cell>
          <cell r="I1219">
            <v>39231</v>
          </cell>
        </row>
        <row r="1220">
          <cell r="A1220" t="str">
            <v>MFAR-1 RM51.5-Pb</v>
          </cell>
          <cell r="B1220">
            <v>1219</v>
          </cell>
          <cell r="C1220" t="str">
            <v>MFAR-1 RM51.5</v>
          </cell>
          <cell r="D1220" t="str">
            <v>Pb</v>
          </cell>
          <cell r="E1220">
            <v>0.03</v>
          </cell>
          <cell r="F1220" t="str">
            <v>ug/L</v>
          </cell>
          <cell r="G1220" t="str">
            <v>B</v>
          </cell>
          <cell r="H1220">
            <v>39224</v>
          </cell>
          <cell r="I1220">
            <v>39231</v>
          </cell>
        </row>
        <row r="1221">
          <cell r="A1221" t="str">
            <v>MFAR-2 RM 46.5-Pb</v>
          </cell>
          <cell r="B1221">
            <v>1220</v>
          </cell>
          <cell r="C1221" t="str">
            <v>MFAR-2 RM 46.5</v>
          </cell>
          <cell r="D1221" t="str">
            <v>Pb</v>
          </cell>
          <cell r="E1221">
            <v>0.01</v>
          </cell>
          <cell r="F1221" t="str">
            <v>ug/L</v>
          </cell>
          <cell r="G1221" t="str">
            <v>U</v>
          </cell>
          <cell r="H1221">
            <v>39224</v>
          </cell>
          <cell r="I1221">
            <v>39231</v>
          </cell>
        </row>
        <row r="1222">
          <cell r="A1222" t="str">
            <v>RR-2 RM30.1-Pb</v>
          </cell>
          <cell r="B1222">
            <v>1221</v>
          </cell>
          <cell r="C1222" t="str">
            <v>RR-2 RM30.1</v>
          </cell>
          <cell r="D1222" t="str">
            <v>Pb</v>
          </cell>
          <cell r="E1222">
            <v>0.01</v>
          </cell>
          <cell r="F1222" t="str">
            <v>ug/L</v>
          </cell>
          <cell r="G1222" t="str">
            <v>U</v>
          </cell>
          <cell r="H1222">
            <v>39224</v>
          </cell>
          <cell r="I1222">
            <v>39231</v>
          </cell>
        </row>
        <row r="1223">
          <cell r="A1223" t="str">
            <v>RR-2EC-Pb</v>
          </cell>
          <cell r="B1223">
            <v>1222</v>
          </cell>
          <cell r="C1223" t="str">
            <v>RR-2EC</v>
          </cell>
          <cell r="D1223" t="str">
            <v>Pb</v>
          </cell>
          <cell r="E1223">
            <v>0.01</v>
          </cell>
          <cell r="F1223" t="str">
            <v>ug/L</v>
          </cell>
          <cell r="G1223" t="str">
            <v>U</v>
          </cell>
          <cell r="H1223">
            <v>39224</v>
          </cell>
          <cell r="I1223">
            <v>39231</v>
          </cell>
        </row>
        <row r="1224">
          <cell r="A1224" t="str">
            <v>RR-2DEC-Pb</v>
          </cell>
          <cell r="B1224">
            <v>1223</v>
          </cell>
          <cell r="C1224" t="str">
            <v>RR-2DEC</v>
          </cell>
          <cell r="D1224" t="str">
            <v>Pb</v>
          </cell>
          <cell r="E1224">
            <v>0.01</v>
          </cell>
          <cell r="F1224" t="str">
            <v>ug/L</v>
          </cell>
          <cell r="G1224" t="str">
            <v>U</v>
          </cell>
          <cell r="H1224">
            <v>39224</v>
          </cell>
          <cell r="I1224">
            <v>39231</v>
          </cell>
        </row>
        <row r="1225">
          <cell r="A1225" t="str">
            <v>RR-2A-Pb</v>
          </cell>
          <cell r="B1225">
            <v>1224</v>
          </cell>
          <cell r="C1225" t="str">
            <v>RR-2A</v>
          </cell>
          <cell r="D1225" t="str">
            <v>Pb</v>
          </cell>
          <cell r="E1225">
            <v>0.01</v>
          </cell>
          <cell r="F1225" t="str">
            <v>ug/L</v>
          </cell>
          <cell r="G1225" t="str">
            <v>U</v>
          </cell>
          <cell r="H1225">
            <v>39224</v>
          </cell>
          <cell r="I1225">
            <v>39231</v>
          </cell>
        </row>
        <row r="1226">
          <cell r="A1226" t="str">
            <v>HH-2-Pb</v>
          </cell>
          <cell r="B1226">
            <v>1225</v>
          </cell>
          <cell r="C1226" t="str">
            <v>HH-2</v>
          </cell>
          <cell r="D1226" t="str">
            <v>Pb</v>
          </cell>
          <cell r="E1226">
            <v>0.01</v>
          </cell>
          <cell r="F1226" t="str">
            <v>ug/L</v>
          </cell>
          <cell r="G1226" t="str">
            <v>U</v>
          </cell>
          <cell r="H1226" t="str">
            <v>5/22/2007
5/24</v>
          </cell>
          <cell r="I1226">
            <v>39231</v>
          </cell>
        </row>
        <row r="1227">
          <cell r="A1227" t="str">
            <v>HH-2(S)-Pb</v>
          </cell>
          <cell r="B1227">
            <v>1226</v>
          </cell>
          <cell r="C1227" t="str">
            <v>HH-2(S)</v>
          </cell>
          <cell r="D1227" t="str">
            <v>Pb</v>
          </cell>
          <cell r="E1227">
            <v>0.01</v>
          </cell>
          <cell r="F1227" t="str">
            <v>ug/L</v>
          </cell>
          <cell r="G1227" t="str">
            <v>U</v>
          </cell>
          <cell r="H1227" t="str">
            <v>5/22/2007
5/24</v>
          </cell>
          <cell r="I1227">
            <v>39231</v>
          </cell>
        </row>
        <row r="1228">
          <cell r="A1228" t="str">
            <v>HH-3-Pb</v>
          </cell>
          <cell r="B1228">
            <v>1227</v>
          </cell>
          <cell r="C1228" t="str">
            <v>HH-3</v>
          </cell>
          <cell r="D1228" t="str">
            <v>Pb</v>
          </cell>
          <cell r="E1228">
            <v>0.01</v>
          </cell>
          <cell r="F1228" t="str">
            <v>ug/L</v>
          </cell>
          <cell r="G1228" t="str">
            <v>U</v>
          </cell>
          <cell r="H1228" t="str">
            <v>5/22/2007
5/24</v>
          </cell>
          <cell r="I1228">
            <v>39231</v>
          </cell>
        </row>
        <row r="1229">
          <cell r="A1229" t="str">
            <v>HH-3(S)-Pb</v>
          </cell>
          <cell r="B1229">
            <v>1228</v>
          </cell>
          <cell r="C1229" t="str">
            <v>HH-3(S)</v>
          </cell>
          <cell r="D1229" t="str">
            <v>Pb</v>
          </cell>
          <cell r="E1229">
            <v>0.01</v>
          </cell>
          <cell r="F1229" t="str">
            <v>ug/L</v>
          </cell>
          <cell r="G1229" t="str">
            <v>U</v>
          </cell>
          <cell r="H1229" t="str">
            <v>5/22/2007
5/24</v>
          </cell>
          <cell r="I1229">
            <v>39231</v>
          </cell>
        </row>
        <row r="1230">
          <cell r="A1230" t="str">
            <v>HH-1-Pb</v>
          </cell>
          <cell r="B1230">
            <v>1229</v>
          </cell>
          <cell r="C1230" t="str">
            <v>HH-1</v>
          </cell>
          <cell r="D1230" t="str">
            <v>Pb</v>
          </cell>
          <cell r="E1230">
            <v>0.01</v>
          </cell>
          <cell r="F1230" t="str">
            <v>ug/L</v>
          </cell>
          <cell r="G1230" t="str">
            <v>U</v>
          </cell>
          <cell r="H1230" t="str">
            <v>5/22/2007
5/24</v>
          </cell>
          <cell r="I1230">
            <v>39231</v>
          </cell>
        </row>
        <row r="1231">
          <cell r="A1231" t="str">
            <v>HH-1(S)-Pb</v>
          </cell>
          <cell r="B1231">
            <v>1230</v>
          </cell>
          <cell r="C1231" t="str">
            <v>HH-1(S)</v>
          </cell>
          <cell r="D1231" t="str">
            <v>Pb</v>
          </cell>
          <cell r="E1231">
            <v>0.01</v>
          </cell>
          <cell r="F1231" t="str">
            <v>ug/L</v>
          </cell>
          <cell r="G1231" t="str">
            <v>U</v>
          </cell>
          <cell r="H1231" t="str">
            <v>5/22/2007
5/24</v>
          </cell>
          <cell r="I1231">
            <v>39231</v>
          </cell>
        </row>
        <row r="1232">
          <cell r="A1232" t="str">
            <v>SFRR-1 RM0.0-As</v>
          </cell>
          <cell r="B1232">
            <v>1231</v>
          </cell>
          <cell r="C1232" t="str">
            <v>SFRR-1 RM0.0</v>
          </cell>
          <cell r="D1232" t="str">
            <v>As</v>
          </cell>
          <cell r="E1232">
            <v>0.06</v>
          </cell>
          <cell r="F1232" t="str">
            <v>ug/L</v>
          </cell>
          <cell r="G1232" t="str">
            <v>U</v>
          </cell>
          <cell r="H1232">
            <v>39225</v>
          </cell>
          <cell r="I1232">
            <v>39237</v>
          </cell>
        </row>
        <row r="1233">
          <cell r="A1233" t="str">
            <v>RR-3 RM 23.0-As</v>
          </cell>
          <cell r="B1233">
            <v>1232</v>
          </cell>
          <cell r="C1233" t="str">
            <v>RR-3 RM 23.0</v>
          </cell>
          <cell r="D1233" t="str">
            <v>As</v>
          </cell>
          <cell r="E1233">
            <v>0.19</v>
          </cell>
          <cell r="F1233" t="str">
            <v>ug/L</v>
          </cell>
          <cell r="G1233" t="str">
            <v>B</v>
          </cell>
          <cell r="H1233">
            <v>39225</v>
          </cell>
          <cell r="I1233">
            <v>39237</v>
          </cell>
        </row>
        <row r="1234">
          <cell r="A1234" t="str">
            <v>RR-4 RM22.5-As</v>
          </cell>
          <cell r="B1234">
            <v>1233</v>
          </cell>
          <cell r="C1234" t="str">
            <v>RR-4 RM22.5</v>
          </cell>
          <cell r="D1234" t="str">
            <v>As</v>
          </cell>
          <cell r="E1234">
            <v>0.17</v>
          </cell>
          <cell r="F1234" t="str">
            <v>ug/L</v>
          </cell>
          <cell r="G1234" t="str">
            <v>B</v>
          </cell>
          <cell r="H1234">
            <v>39225</v>
          </cell>
          <cell r="I1234">
            <v>39237</v>
          </cell>
        </row>
        <row r="1235">
          <cell r="A1235" t="str">
            <v>RR-1 RM35.8-As</v>
          </cell>
          <cell r="B1235">
            <v>1234</v>
          </cell>
          <cell r="C1235" t="str">
            <v>RR-1 RM35.8</v>
          </cell>
          <cell r="D1235" t="str">
            <v>As</v>
          </cell>
          <cell r="E1235">
            <v>0.33</v>
          </cell>
          <cell r="F1235" t="str">
            <v>ug/L</v>
          </cell>
          <cell r="G1235" t="str">
            <v>U</v>
          </cell>
          <cell r="H1235">
            <v>39226</v>
          </cell>
          <cell r="I1235">
            <v>39237</v>
          </cell>
        </row>
        <row r="1236">
          <cell r="A1236" t="str">
            <v>SFRR-1 RM0.0-Cd</v>
          </cell>
          <cell r="B1236">
            <v>1235</v>
          </cell>
          <cell r="C1236" t="str">
            <v>SFRR-1 RM0.0</v>
          </cell>
          <cell r="D1236" t="str">
            <v>Cd</v>
          </cell>
          <cell r="E1236">
            <v>0.004</v>
          </cell>
          <cell r="F1236" t="str">
            <v>ug/L</v>
          </cell>
          <cell r="G1236" t="str">
            <v>U</v>
          </cell>
          <cell r="H1236">
            <v>39225</v>
          </cell>
          <cell r="I1236">
            <v>39237</v>
          </cell>
        </row>
        <row r="1237">
          <cell r="A1237" t="str">
            <v>RR-3 RM 23.0-Cd</v>
          </cell>
          <cell r="B1237">
            <v>1236</v>
          </cell>
          <cell r="C1237" t="str">
            <v>RR-3 RM 23.0</v>
          </cell>
          <cell r="D1237" t="str">
            <v>Cd</v>
          </cell>
          <cell r="E1237">
            <v>0.004</v>
          </cell>
          <cell r="F1237" t="str">
            <v>ug/L</v>
          </cell>
          <cell r="G1237" t="str">
            <v>U</v>
          </cell>
          <cell r="H1237">
            <v>39225</v>
          </cell>
          <cell r="I1237">
            <v>39237</v>
          </cell>
        </row>
        <row r="1238">
          <cell r="A1238" t="str">
            <v>RR-4 RM22.5-Cd</v>
          </cell>
          <cell r="B1238">
            <v>1237</v>
          </cell>
          <cell r="C1238" t="str">
            <v>RR-4 RM22.5</v>
          </cell>
          <cell r="D1238" t="str">
            <v>Cd</v>
          </cell>
          <cell r="E1238">
            <v>0.004</v>
          </cell>
          <cell r="F1238" t="str">
            <v>ug/L</v>
          </cell>
          <cell r="G1238" t="str">
            <v>U</v>
          </cell>
          <cell r="H1238">
            <v>39225</v>
          </cell>
          <cell r="I1238">
            <v>39237</v>
          </cell>
        </row>
        <row r="1239">
          <cell r="A1239" t="str">
            <v>RR-1 RM35.8-Cd</v>
          </cell>
          <cell r="B1239">
            <v>1238</v>
          </cell>
          <cell r="C1239" t="str">
            <v>RR-1 RM35.8</v>
          </cell>
          <cell r="D1239" t="str">
            <v>Cd</v>
          </cell>
          <cell r="E1239">
            <v>0.004</v>
          </cell>
          <cell r="F1239" t="str">
            <v>ug/L</v>
          </cell>
          <cell r="G1239" t="str">
            <v>U</v>
          </cell>
          <cell r="H1239">
            <v>39226</v>
          </cell>
          <cell r="I1239">
            <v>39237</v>
          </cell>
        </row>
        <row r="1240">
          <cell r="A1240" t="str">
            <v>SFRR-1 RM0.0-Cr</v>
          </cell>
          <cell r="B1240">
            <v>1239</v>
          </cell>
          <cell r="C1240" t="str">
            <v>SFRR-1 RM0.0</v>
          </cell>
          <cell r="D1240" t="str">
            <v>Cr</v>
          </cell>
          <cell r="E1240">
            <v>0.03</v>
          </cell>
          <cell r="F1240" t="str">
            <v>ug/L</v>
          </cell>
          <cell r="G1240" t="str">
            <v>U</v>
          </cell>
          <cell r="H1240">
            <v>39225</v>
          </cell>
          <cell r="I1240">
            <v>39237</v>
          </cell>
        </row>
        <row r="1241">
          <cell r="A1241" t="str">
            <v>RR-3 RM 23.0-Cr</v>
          </cell>
          <cell r="B1241">
            <v>1240</v>
          </cell>
          <cell r="C1241" t="str">
            <v>RR-3 RM 23.0</v>
          </cell>
          <cell r="D1241" t="str">
            <v>Cr</v>
          </cell>
          <cell r="E1241">
            <v>0.03</v>
          </cell>
          <cell r="F1241" t="str">
            <v>ug/L</v>
          </cell>
          <cell r="G1241" t="str">
            <v>U</v>
          </cell>
          <cell r="H1241">
            <v>39225</v>
          </cell>
          <cell r="I1241">
            <v>39237</v>
          </cell>
        </row>
        <row r="1242">
          <cell r="A1242" t="str">
            <v>RR-4 RM22.5-Cr</v>
          </cell>
          <cell r="B1242">
            <v>1241</v>
          </cell>
          <cell r="C1242" t="str">
            <v>RR-4 RM22.5</v>
          </cell>
          <cell r="D1242" t="str">
            <v>Cr</v>
          </cell>
          <cell r="E1242">
            <v>0.03</v>
          </cell>
          <cell r="F1242" t="str">
            <v>ug/L</v>
          </cell>
          <cell r="G1242" t="str">
            <v>U</v>
          </cell>
          <cell r="H1242">
            <v>39225</v>
          </cell>
          <cell r="I1242">
            <v>39237</v>
          </cell>
        </row>
        <row r="1243">
          <cell r="A1243" t="str">
            <v>RR-1 RM35.8-Cr</v>
          </cell>
          <cell r="B1243">
            <v>1242</v>
          </cell>
          <cell r="C1243" t="str">
            <v>RR-1 RM35.8</v>
          </cell>
          <cell r="D1243" t="str">
            <v>Cr</v>
          </cell>
          <cell r="E1243">
            <v>0.03</v>
          </cell>
          <cell r="F1243" t="str">
            <v>ug/L</v>
          </cell>
          <cell r="G1243" t="str">
            <v>U</v>
          </cell>
          <cell r="H1243">
            <v>39226</v>
          </cell>
          <cell r="I1243">
            <v>39237</v>
          </cell>
        </row>
        <row r="1244">
          <cell r="A1244" t="str">
            <v>SFRR-1 RM0.0-Cu</v>
          </cell>
          <cell r="B1244">
            <v>1243</v>
          </cell>
          <cell r="C1244" t="str">
            <v>SFRR-1 RM0.0</v>
          </cell>
          <cell r="D1244" t="str">
            <v>Cu</v>
          </cell>
          <cell r="E1244">
            <v>0.13</v>
          </cell>
          <cell r="F1244" t="str">
            <v>ug/L</v>
          </cell>
          <cell r="G1244" t="str">
            <v>B</v>
          </cell>
          <cell r="H1244">
            <v>39225</v>
          </cell>
          <cell r="I1244">
            <v>39237</v>
          </cell>
        </row>
        <row r="1245">
          <cell r="A1245" t="str">
            <v>RR-3 RM 23.0-Cu</v>
          </cell>
          <cell r="B1245">
            <v>1244</v>
          </cell>
          <cell r="C1245" t="str">
            <v>RR-3 RM 23.0</v>
          </cell>
          <cell r="D1245" t="str">
            <v>Cu</v>
          </cell>
          <cell r="E1245">
            <v>0.43</v>
          </cell>
          <cell r="F1245" t="str">
            <v>ug/L</v>
          </cell>
          <cell r="H1245">
            <v>39225</v>
          </cell>
          <cell r="I1245">
            <v>39237</v>
          </cell>
        </row>
        <row r="1246">
          <cell r="A1246" t="str">
            <v>RR-4 RM22.5-Cu</v>
          </cell>
          <cell r="B1246">
            <v>1245</v>
          </cell>
          <cell r="C1246" t="str">
            <v>RR-4 RM22.5</v>
          </cell>
          <cell r="D1246" t="str">
            <v>Cu</v>
          </cell>
          <cell r="E1246">
            <v>0.38</v>
          </cell>
          <cell r="F1246" t="str">
            <v>ug/L</v>
          </cell>
          <cell r="G1246" t="str">
            <v>B</v>
          </cell>
          <cell r="H1246">
            <v>39225</v>
          </cell>
          <cell r="I1246">
            <v>39237</v>
          </cell>
        </row>
        <row r="1247">
          <cell r="A1247" t="str">
            <v>RR-1 RM35.8-Cu</v>
          </cell>
          <cell r="B1247">
            <v>1246</v>
          </cell>
          <cell r="C1247" t="str">
            <v>RR-1 RM35.8</v>
          </cell>
          <cell r="D1247" t="str">
            <v>Cu</v>
          </cell>
          <cell r="E1247">
            <v>0.2</v>
          </cell>
          <cell r="F1247" t="str">
            <v>ug/L</v>
          </cell>
          <cell r="G1247" t="str">
            <v>B</v>
          </cell>
          <cell r="H1247">
            <v>39226</v>
          </cell>
          <cell r="I1247">
            <v>39237</v>
          </cell>
        </row>
        <row r="1248">
          <cell r="A1248" t="str">
            <v>SFRR-1 RM0.0-Fe</v>
          </cell>
          <cell r="B1248">
            <v>1247</v>
          </cell>
          <cell r="C1248" t="str">
            <v>SFRR-1 RM0.0</v>
          </cell>
          <cell r="D1248" t="str">
            <v>Fe</v>
          </cell>
          <cell r="E1248">
            <v>1.4</v>
          </cell>
          <cell r="F1248" t="str">
            <v>ug/L</v>
          </cell>
          <cell r="G1248" t="str">
            <v>U</v>
          </cell>
          <cell r="H1248">
            <v>39225</v>
          </cell>
          <cell r="I1248">
            <v>39245</v>
          </cell>
        </row>
        <row r="1249">
          <cell r="A1249" t="str">
            <v>RR-3 RM 23.0-Fe</v>
          </cell>
          <cell r="B1249">
            <v>1248</v>
          </cell>
          <cell r="C1249" t="str">
            <v>RR-3 RM 23.0</v>
          </cell>
          <cell r="D1249" t="str">
            <v>Fe</v>
          </cell>
          <cell r="E1249">
            <v>1.4</v>
          </cell>
          <cell r="F1249" t="str">
            <v>ug/L</v>
          </cell>
          <cell r="G1249" t="str">
            <v>U</v>
          </cell>
          <cell r="H1249">
            <v>39225</v>
          </cell>
          <cell r="I1249">
            <v>39245</v>
          </cell>
        </row>
        <row r="1250">
          <cell r="A1250" t="str">
            <v>RR-4 RM22.5-Fe</v>
          </cell>
          <cell r="B1250">
            <v>1249</v>
          </cell>
          <cell r="C1250" t="str">
            <v>RR-4 RM22.5</v>
          </cell>
          <cell r="D1250" t="str">
            <v>Fe</v>
          </cell>
          <cell r="E1250">
            <v>1.4</v>
          </cell>
          <cell r="F1250" t="str">
            <v>ug/L</v>
          </cell>
          <cell r="G1250" t="str">
            <v>U</v>
          </cell>
          <cell r="H1250">
            <v>39225</v>
          </cell>
          <cell r="I1250">
            <v>39245</v>
          </cell>
        </row>
        <row r="1251">
          <cell r="A1251" t="str">
            <v>RR-1 RM35.8-Fe</v>
          </cell>
          <cell r="B1251">
            <v>1250</v>
          </cell>
          <cell r="C1251" t="str">
            <v>RR-1 RM35.8</v>
          </cell>
          <cell r="D1251" t="str">
            <v>Fe</v>
          </cell>
          <cell r="E1251">
            <v>14.7</v>
          </cell>
          <cell r="F1251" t="str">
            <v>ug/L</v>
          </cell>
          <cell r="H1251">
            <v>39226</v>
          </cell>
          <cell r="I1251">
            <v>39245</v>
          </cell>
        </row>
        <row r="1252">
          <cell r="A1252" t="str">
            <v>SFRR-1 RM0.0-Hg</v>
          </cell>
          <cell r="B1252">
            <v>1251</v>
          </cell>
          <cell r="C1252" t="str">
            <v>SFRR-1 RM0.0</v>
          </cell>
          <cell r="D1252" t="str">
            <v>Hg</v>
          </cell>
          <cell r="E1252">
            <v>0.41</v>
          </cell>
          <cell r="F1252" t="str">
            <v>ng/L</v>
          </cell>
          <cell r="H1252">
            <v>39225</v>
          </cell>
          <cell r="I1252">
            <v>39238</v>
          </cell>
        </row>
        <row r="1253">
          <cell r="A1253" t="str">
            <v>RR-3 RM 23.0-Hg</v>
          </cell>
          <cell r="B1253">
            <v>1252</v>
          </cell>
          <cell r="C1253" t="str">
            <v>RR-3 RM 23.0</v>
          </cell>
          <cell r="D1253" t="str">
            <v>Hg</v>
          </cell>
          <cell r="E1253">
            <v>0.37</v>
          </cell>
          <cell r="F1253" t="str">
            <v>ng/L</v>
          </cell>
          <cell r="G1253" t="str">
            <v>B</v>
          </cell>
          <cell r="H1253">
            <v>39225</v>
          </cell>
          <cell r="I1253">
            <v>39238</v>
          </cell>
        </row>
        <row r="1254">
          <cell r="A1254" t="str">
            <v>RR-4 RM22.5-Hg</v>
          </cell>
          <cell r="B1254">
            <v>1253</v>
          </cell>
          <cell r="C1254" t="str">
            <v>RR-4 RM22.5</v>
          </cell>
          <cell r="D1254" t="str">
            <v>Hg</v>
          </cell>
          <cell r="E1254">
            <v>0.32</v>
          </cell>
          <cell r="F1254" t="str">
            <v>ng/L</v>
          </cell>
          <cell r="G1254" t="str">
            <v>B</v>
          </cell>
          <cell r="H1254">
            <v>39225</v>
          </cell>
          <cell r="I1254">
            <v>39238</v>
          </cell>
        </row>
        <row r="1255">
          <cell r="A1255" t="str">
            <v>RR-1 RM35.8-Hg</v>
          </cell>
          <cell r="B1255">
            <v>1254</v>
          </cell>
          <cell r="C1255" t="str">
            <v>RR-1 RM35.8</v>
          </cell>
          <cell r="D1255" t="str">
            <v>Hg</v>
          </cell>
          <cell r="E1255">
            <v>0.48</v>
          </cell>
          <cell r="F1255" t="str">
            <v>ng/L</v>
          </cell>
          <cell r="H1255">
            <v>39226</v>
          </cell>
          <cell r="I1255">
            <v>39238</v>
          </cell>
        </row>
        <row r="1256">
          <cell r="A1256" t="str">
            <v>SFRR-1 RM0.0-Mg</v>
          </cell>
          <cell r="B1256">
            <v>1255</v>
          </cell>
          <cell r="C1256" t="str">
            <v>SFRR-1 RM0.0</v>
          </cell>
          <cell r="D1256" t="str">
            <v>Mg</v>
          </cell>
          <cell r="E1256">
            <v>517</v>
          </cell>
          <cell r="F1256" t="str">
            <v>ug/L</v>
          </cell>
          <cell r="H1256">
            <v>39225</v>
          </cell>
          <cell r="I1256">
            <v>39231</v>
          </cell>
        </row>
        <row r="1257">
          <cell r="A1257" t="str">
            <v>RR-3 RM 23.0-Mg</v>
          </cell>
          <cell r="B1257">
            <v>1256</v>
          </cell>
          <cell r="C1257" t="str">
            <v>RR-3 RM 23.0</v>
          </cell>
          <cell r="D1257" t="str">
            <v>Mg</v>
          </cell>
          <cell r="E1257">
            <v>653</v>
          </cell>
          <cell r="F1257" t="str">
            <v>ug/L</v>
          </cell>
          <cell r="H1257">
            <v>39225</v>
          </cell>
          <cell r="I1257">
            <v>39231</v>
          </cell>
        </row>
        <row r="1258">
          <cell r="A1258" t="str">
            <v>RR-4 RM22.5-Mg</v>
          </cell>
          <cell r="B1258">
            <v>1257</v>
          </cell>
          <cell r="C1258" t="str">
            <v>RR-4 RM22.5</v>
          </cell>
          <cell r="D1258" t="str">
            <v>Mg</v>
          </cell>
          <cell r="E1258">
            <v>621</v>
          </cell>
          <cell r="F1258" t="str">
            <v>ug/L</v>
          </cell>
          <cell r="H1258">
            <v>39225</v>
          </cell>
          <cell r="I1258">
            <v>39231</v>
          </cell>
        </row>
        <row r="1259">
          <cell r="A1259" t="str">
            <v>RR-1 RM35.8-Mg</v>
          </cell>
          <cell r="B1259">
            <v>1258</v>
          </cell>
          <cell r="C1259" t="str">
            <v>RR-1 RM35.8</v>
          </cell>
          <cell r="D1259" t="str">
            <v>Mg</v>
          </cell>
          <cell r="E1259">
            <v>439</v>
          </cell>
          <cell r="F1259" t="str">
            <v>ug/L</v>
          </cell>
          <cell r="H1259">
            <v>39226</v>
          </cell>
          <cell r="I1259">
            <v>39231</v>
          </cell>
        </row>
        <row r="1260">
          <cell r="A1260" t="str">
            <v>SFRR-1 RM0.0-Ni</v>
          </cell>
          <cell r="B1260">
            <v>1259</v>
          </cell>
          <cell r="C1260" t="str">
            <v>SFRR-1 RM0.0</v>
          </cell>
          <cell r="D1260" t="str">
            <v>Ni</v>
          </cell>
          <cell r="E1260">
            <v>0.1</v>
          </cell>
          <cell r="F1260" t="str">
            <v>ug/L</v>
          </cell>
          <cell r="G1260" t="str">
            <v>B</v>
          </cell>
          <cell r="H1260">
            <v>39225</v>
          </cell>
          <cell r="I1260">
            <v>39231</v>
          </cell>
        </row>
        <row r="1261">
          <cell r="A1261" t="str">
            <v>RR-3 RM 23.0-Ni</v>
          </cell>
          <cell r="B1261">
            <v>1260</v>
          </cell>
          <cell r="C1261" t="str">
            <v>RR-3 RM 23.0</v>
          </cell>
          <cell r="D1261" t="str">
            <v>Ni</v>
          </cell>
          <cell r="E1261">
            <v>0.1</v>
          </cell>
          <cell r="F1261" t="str">
            <v>ug/L</v>
          </cell>
          <cell r="G1261" t="str">
            <v>B</v>
          </cell>
          <cell r="H1261">
            <v>39225</v>
          </cell>
          <cell r="I1261">
            <v>39231</v>
          </cell>
        </row>
        <row r="1262">
          <cell r="A1262" t="str">
            <v>RR-4 RM22.5-Ni</v>
          </cell>
          <cell r="B1262">
            <v>1261</v>
          </cell>
          <cell r="C1262" t="str">
            <v>RR-4 RM22.5</v>
          </cell>
          <cell r="D1262" t="str">
            <v>Ni</v>
          </cell>
          <cell r="E1262">
            <v>0.09</v>
          </cell>
          <cell r="F1262" t="str">
            <v>ug/L</v>
          </cell>
          <cell r="G1262" t="str">
            <v>B</v>
          </cell>
          <cell r="H1262">
            <v>39225</v>
          </cell>
          <cell r="I1262">
            <v>39231</v>
          </cell>
        </row>
        <row r="1263">
          <cell r="A1263" t="str">
            <v>RR-1 RM35.8-Ni</v>
          </cell>
          <cell r="B1263">
            <v>1262</v>
          </cell>
          <cell r="C1263" t="str">
            <v>RR-1 RM35.8</v>
          </cell>
          <cell r="D1263" t="str">
            <v>Ni</v>
          </cell>
          <cell r="E1263">
            <v>0.09</v>
          </cell>
          <cell r="F1263" t="str">
            <v>ug/L</v>
          </cell>
          <cell r="G1263" t="str">
            <v>B</v>
          </cell>
          <cell r="H1263">
            <v>39226</v>
          </cell>
          <cell r="I1263">
            <v>39231</v>
          </cell>
        </row>
        <row r="1264">
          <cell r="A1264" t="str">
            <v>SFRR-1 RM0.0-Pb</v>
          </cell>
          <cell r="B1264">
            <v>1263</v>
          </cell>
          <cell r="C1264" t="str">
            <v>SFRR-1 RM0.0</v>
          </cell>
          <cell r="D1264" t="str">
            <v>Pb</v>
          </cell>
          <cell r="E1264">
            <v>0.01</v>
          </cell>
          <cell r="F1264" t="str">
            <v>ug/L</v>
          </cell>
          <cell r="G1264" t="str">
            <v>U</v>
          </cell>
          <cell r="H1264">
            <v>39225</v>
          </cell>
          <cell r="I1264">
            <v>39237</v>
          </cell>
        </row>
        <row r="1265">
          <cell r="A1265" t="str">
            <v>RR-3 RM 23.0-Pb</v>
          </cell>
          <cell r="B1265">
            <v>1264</v>
          </cell>
          <cell r="C1265" t="str">
            <v>RR-3 RM 23.0</v>
          </cell>
          <cell r="D1265" t="str">
            <v>Pb</v>
          </cell>
          <cell r="E1265">
            <v>0.05</v>
          </cell>
          <cell r="F1265" t="str">
            <v>ug/L</v>
          </cell>
          <cell r="G1265" t="str">
            <v>B</v>
          </cell>
          <cell r="H1265">
            <v>39225</v>
          </cell>
          <cell r="I1265">
            <v>39237</v>
          </cell>
        </row>
        <row r="1266">
          <cell r="A1266" t="str">
            <v>RR-4 RM22.5-Pb</v>
          </cell>
          <cell r="B1266">
            <v>1265</v>
          </cell>
          <cell r="C1266" t="str">
            <v>RR-4 RM22.5</v>
          </cell>
          <cell r="D1266" t="str">
            <v>Pb</v>
          </cell>
          <cell r="E1266">
            <v>0.01</v>
          </cell>
          <cell r="F1266" t="str">
            <v>ug/L</v>
          </cell>
          <cell r="G1266" t="str">
            <v>U</v>
          </cell>
          <cell r="H1266">
            <v>39225</v>
          </cell>
          <cell r="I1266">
            <v>39237</v>
          </cell>
        </row>
        <row r="1267">
          <cell r="A1267" t="str">
            <v>RR-1 RM35.8-Pb</v>
          </cell>
          <cell r="B1267">
            <v>1266</v>
          </cell>
          <cell r="C1267" t="str">
            <v>RR-1 RM35.8</v>
          </cell>
          <cell r="D1267" t="str">
            <v>Pb</v>
          </cell>
          <cell r="E1267">
            <v>0.01</v>
          </cell>
          <cell r="F1267" t="str">
            <v>ug/L</v>
          </cell>
          <cell r="G1267" t="str">
            <v>U</v>
          </cell>
          <cell r="H1267">
            <v>39226</v>
          </cell>
          <cell r="I1267">
            <v>39237</v>
          </cell>
        </row>
        <row r="1268">
          <cell r="A1268" t="str">
            <v>RR-1 RM35.8-Ammonia</v>
          </cell>
          <cell r="B1268">
            <v>1267</v>
          </cell>
          <cell r="C1268" t="str">
            <v>RR-1 RM35.8</v>
          </cell>
          <cell r="D1268" t="str">
            <v>Ammonia</v>
          </cell>
          <cell r="E1268" t="str">
            <v>ND</v>
          </cell>
          <cell r="F1268" t="str">
            <v>mg/L</v>
          </cell>
          <cell r="H1268">
            <v>39226</v>
          </cell>
          <cell r="I1268">
            <v>39240</v>
          </cell>
        </row>
        <row r="1269">
          <cell r="A1269" t="str">
            <v>RR-1 RM35.8-Phosphorus</v>
          </cell>
          <cell r="B1269">
            <v>1268</v>
          </cell>
          <cell r="C1269" t="str">
            <v>RR-1 RM35.8</v>
          </cell>
          <cell r="D1269" t="str">
            <v>Phosphorus</v>
          </cell>
          <cell r="E1269" t="str">
            <v>ND</v>
          </cell>
          <cell r="F1269" t="str">
            <v>mg/L</v>
          </cell>
          <cell r="H1269">
            <v>39226</v>
          </cell>
          <cell r="I1269">
            <v>39237</v>
          </cell>
        </row>
        <row r="1270">
          <cell r="A1270" t="str">
            <v>RR-1 RM35.8-Nitrogen</v>
          </cell>
          <cell r="B1270">
            <v>1269</v>
          </cell>
          <cell r="C1270" t="str">
            <v>RR-1 RM35.8</v>
          </cell>
          <cell r="D1270" t="str">
            <v>Nitrogen</v>
          </cell>
          <cell r="E1270" t="str">
            <v>ND</v>
          </cell>
          <cell r="F1270" t="str">
            <v>mg/L</v>
          </cell>
          <cell r="H1270">
            <v>39226</v>
          </cell>
          <cell r="I1270">
            <v>39240</v>
          </cell>
        </row>
        <row r="1271">
          <cell r="A1271" t="str">
            <v>RR-1 RM35.8-Carbon</v>
          </cell>
          <cell r="B1271">
            <v>1270</v>
          </cell>
          <cell r="C1271" t="str">
            <v>RR-1 RM35.8</v>
          </cell>
          <cell r="D1271" t="str">
            <v>Carbon</v>
          </cell>
          <cell r="E1271">
            <v>2.3</v>
          </cell>
          <cell r="F1271" t="str">
            <v>mg/L</v>
          </cell>
          <cell r="H1271">
            <v>39226</v>
          </cell>
          <cell r="I1271">
            <v>39234</v>
          </cell>
        </row>
        <row r="1272">
          <cell r="A1272" t="str">
            <v>RR-1 RM35.8-Calcium</v>
          </cell>
          <cell r="B1272">
            <v>1271</v>
          </cell>
          <cell r="C1272" t="str">
            <v>RR-1 RM35.8</v>
          </cell>
          <cell r="D1272" t="str">
            <v>Calcium</v>
          </cell>
          <cell r="E1272">
            <v>2.5</v>
          </cell>
          <cell r="F1272" t="str">
            <v>mg/L</v>
          </cell>
          <cell r="H1272">
            <v>39226</v>
          </cell>
          <cell r="I1272">
            <v>39234</v>
          </cell>
        </row>
        <row r="1273">
          <cell r="A1273" t="str">
            <v>RR-1 RM35.8-Potassium</v>
          </cell>
          <cell r="B1273">
            <v>1272</v>
          </cell>
          <cell r="C1273" t="str">
            <v>RR-1 RM35.8</v>
          </cell>
          <cell r="D1273" t="str">
            <v>Potassium</v>
          </cell>
          <cell r="E1273" t="str">
            <v>ND</v>
          </cell>
          <cell r="F1273" t="str">
            <v>mg/L</v>
          </cell>
          <cell r="H1273">
            <v>39226</v>
          </cell>
          <cell r="I1273">
            <v>39233</v>
          </cell>
        </row>
        <row r="1274">
          <cell r="A1274" t="str">
            <v>RR-1 RM35.8-Magnesium</v>
          </cell>
          <cell r="B1274">
            <v>1273</v>
          </cell>
          <cell r="C1274" t="str">
            <v>RR-1 RM35.8</v>
          </cell>
          <cell r="D1274" t="str">
            <v>Magnesium</v>
          </cell>
          <cell r="E1274" t="str">
            <v>ND</v>
          </cell>
          <cell r="F1274" t="str">
            <v>mg/L</v>
          </cell>
          <cell r="H1274">
            <v>39226</v>
          </cell>
          <cell r="I1274">
            <v>39234</v>
          </cell>
        </row>
        <row r="1275">
          <cell r="A1275" t="str">
            <v>RR-1 RM35.8-Sodium</v>
          </cell>
          <cell r="B1275">
            <v>1274</v>
          </cell>
          <cell r="C1275" t="str">
            <v>RR-1 RM35.8</v>
          </cell>
          <cell r="D1275" t="str">
            <v>Sodium</v>
          </cell>
          <cell r="E1275" t="str">
            <v>ND</v>
          </cell>
          <cell r="F1275" t="str">
            <v>mg/L</v>
          </cell>
          <cell r="H1275">
            <v>39226</v>
          </cell>
          <cell r="I1275">
            <v>39234</v>
          </cell>
        </row>
        <row r="1276">
          <cell r="A1276" t="str">
            <v>HH-1(S)-O&amp;G</v>
          </cell>
          <cell r="B1276">
            <v>1293</v>
          </cell>
          <cell r="C1276" t="str">
            <v>HH-1(S)</v>
          </cell>
          <cell r="D1276" t="str">
            <v>O&amp;G</v>
          </cell>
          <cell r="E1276" t="str">
            <v>ND</v>
          </cell>
          <cell r="F1276" t="str">
            <v>mg/L</v>
          </cell>
          <cell r="H1276" t="str">
            <v>5/22/2007
5/24</v>
          </cell>
          <cell r="I1276">
            <v>39239</v>
          </cell>
        </row>
        <row r="1277">
          <cell r="A1277" t="str">
            <v>HH-1-O&amp;G</v>
          </cell>
          <cell r="B1277">
            <v>1294</v>
          </cell>
          <cell r="C1277" t="str">
            <v>HH-1</v>
          </cell>
          <cell r="D1277" t="str">
            <v>O&amp;G</v>
          </cell>
          <cell r="E1277" t="str">
            <v>ND</v>
          </cell>
          <cell r="F1277" t="str">
            <v>mg/L</v>
          </cell>
          <cell r="H1277" t="str">
            <v>5/22/2007
5/24</v>
          </cell>
          <cell r="I1277">
            <v>39239</v>
          </cell>
        </row>
        <row r="1278">
          <cell r="A1278" t="str">
            <v>HH-2(S)-O&amp;G</v>
          </cell>
          <cell r="B1278">
            <v>1295</v>
          </cell>
          <cell r="C1278" t="str">
            <v>HH-2(S)</v>
          </cell>
          <cell r="D1278" t="str">
            <v>O&amp;G</v>
          </cell>
          <cell r="E1278" t="str">
            <v>ND</v>
          </cell>
          <cell r="F1278" t="str">
            <v>mg/L</v>
          </cell>
          <cell r="H1278" t="str">
            <v>5/22/2007
5/24</v>
          </cell>
          <cell r="I1278">
            <v>39239</v>
          </cell>
        </row>
        <row r="1279">
          <cell r="A1279" t="str">
            <v>HH-3(S)-O&amp;G</v>
          </cell>
          <cell r="B1279">
            <v>1296</v>
          </cell>
          <cell r="C1279" t="str">
            <v>HH-3(S)</v>
          </cell>
          <cell r="D1279" t="str">
            <v>O&amp;G</v>
          </cell>
          <cell r="E1279" t="str">
            <v>ND</v>
          </cell>
          <cell r="F1279" t="str">
            <v>mg/L</v>
          </cell>
          <cell r="H1279" t="str">
            <v>5/22/2007
5/24</v>
          </cell>
          <cell r="I1279">
            <v>39239</v>
          </cell>
        </row>
        <row r="1280">
          <cell r="A1280" t="str">
            <v>HH-3-O&amp;G</v>
          </cell>
          <cell r="B1280">
            <v>1297</v>
          </cell>
          <cell r="C1280" t="str">
            <v>HH-3</v>
          </cell>
          <cell r="D1280" t="str">
            <v>O&amp;G</v>
          </cell>
          <cell r="E1280" t="str">
            <v>ND</v>
          </cell>
          <cell r="F1280" t="str">
            <v>mg/L</v>
          </cell>
          <cell r="H1280" t="str">
            <v>5/22/2007
5/24</v>
          </cell>
          <cell r="I1280">
            <v>39239</v>
          </cell>
        </row>
        <row r="1281">
          <cell r="A1281" t="str">
            <v>HH-2-MTBE</v>
          </cell>
          <cell r="B1281">
            <v>1298</v>
          </cell>
          <cell r="C1281" t="str">
            <v>HH-2</v>
          </cell>
          <cell r="D1281" t="str">
            <v>MTBE</v>
          </cell>
          <cell r="E1281" t="str">
            <v>ND</v>
          </cell>
          <cell r="F1281" t="str">
            <v>ug/L</v>
          </cell>
          <cell r="H1281" t="str">
            <v>5/22/2007
5/24</v>
          </cell>
          <cell r="I1281">
            <v>39234</v>
          </cell>
        </row>
        <row r="1282">
          <cell r="A1282" t="str">
            <v>HH-2-TPH</v>
          </cell>
          <cell r="B1282">
            <v>1299</v>
          </cell>
          <cell r="C1282" t="str">
            <v>HH-2</v>
          </cell>
          <cell r="D1282" t="str">
            <v>TPH</v>
          </cell>
          <cell r="E1282" t="str">
            <v>ND</v>
          </cell>
          <cell r="F1282" t="str">
            <v>ug/L</v>
          </cell>
          <cell r="H1282" t="str">
            <v>5/22/2007
5/24</v>
          </cell>
          <cell r="I1282">
            <v>39234</v>
          </cell>
        </row>
        <row r="1283">
          <cell r="A1283" t="str">
            <v>HH-2-O&amp;G</v>
          </cell>
          <cell r="B1283">
            <v>1300</v>
          </cell>
          <cell r="C1283" t="str">
            <v>HH-2</v>
          </cell>
          <cell r="D1283" t="str">
            <v>O&amp;G</v>
          </cell>
          <cell r="E1283" t="str">
            <v>ND</v>
          </cell>
          <cell r="F1283" t="str">
            <v>mg/L</v>
          </cell>
          <cell r="H1283" t="str">
            <v>5/22/2007
5/24</v>
          </cell>
          <cell r="I1283">
            <v>39239</v>
          </cell>
        </row>
      </sheetData>
      <sheetData sheetId="4">
        <row r="1">
          <cell r="A1" t="str">
            <v>Id</v>
          </cell>
          <cell r="B1" t="str">
            <v>Data Entry ID</v>
          </cell>
          <cell r="C1" t="str">
            <v>Site</v>
          </cell>
          <cell r="D1" t="str">
            <v>Analyte Code</v>
          </cell>
          <cell r="E1" t="str">
            <v>Result</v>
          </cell>
          <cell r="F1" t="str">
            <v>Units</v>
          </cell>
          <cell r="G1" t="str">
            <v>Q</v>
          </cell>
          <cell r="H1" t="str">
            <v>Date sampled</v>
          </cell>
          <cell r="I1" t="str">
            <v>Date analysed</v>
          </cell>
        </row>
        <row r="2">
          <cell r="A2" t="str">
            <v>MFAR-5 RM35.5-Ammonia</v>
          </cell>
          <cell r="B2">
            <v>1</v>
          </cell>
          <cell r="C2" t="str">
            <v>MFAR-5 RM35.5</v>
          </cell>
          <cell r="D2" t="str">
            <v>Ammonia</v>
          </cell>
          <cell r="E2" t="str">
            <v>ND</v>
          </cell>
          <cell r="F2" t="str">
            <v>mg/L</v>
          </cell>
          <cell r="H2">
            <v>39349</v>
          </cell>
          <cell r="I2">
            <v>39357</v>
          </cell>
        </row>
        <row r="3">
          <cell r="A3" t="str">
            <v>MFAR-5 RM35.5-Phosphorus</v>
          </cell>
          <cell r="B3">
            <v>2</v>
          </cell>
          <cell r="C3" t="str">
            <v>MFAR-5 RM35.5</v>
          </cell>
          <cell r="D3" t="str">
            <v>Phosphorus</v>
          </cell>
          <cell r="E3">
            <v>0.058</v>
          </cell>
          <cell r="F3" t="str">
            <v>mg/L</v>
          </cell>
          <cell r="H3">
            <v>39349</v>
          </cell>
          <cell r="I3">
            <v>39359</v>
          </cell>
        </row>
        <row r="4">
          <cell r="A4" t="str">
            <v>MFAR-5 RM35.5-Carbon</v>
          </cell>
          <cell r="B4">
            <v>3</v>
          </cell>
          <cell r="C4" t="str">
            <v>MFAR-5 RM35.5</v>
          </cell>
          <cell r="D4" t="str">
            <v>Carbon</v>
          </cell>
          <cell r="E4" t="str">
            <v>ND</v>
          </cell>
          <cell r="F4" t="str">
            <v>mg/L</v>
          </cell>
          <cell r="H4">
            <v>39349</v>
          </cell>
          <cell r="I4">
            <v>39358</v>
          </cell>
        </row>
        <row r="5">
          <cell r="A5" t="str">
            <v>MFAR-6 RM36.5-Ammonia</v>
          </cell>
          <cell r="B5">
            <v>4</v>
          </cell>
          <cell r="C5" t="str">
            <v>MFAR-6 RM36.5</v>
          </cell>
          <cell r="D5" t="str">
            <v>Ammonia</v>
          </cell>
          <cell r="E5" t="str">
            <v>ND</v>
          </cell>
          <cell r="F5" t="str">
            <v>mg/L</v>
          </cell>
          <cell r="H5">
            <v>39349</v>
          </cell>
          <cell r="I5">
            <v>39357</v>
          </cell>
        </row>
        <row r="6">
          <cell r="A6" t="str">
            <v>MFAR-6 RM36.5-Phosphorus</v>
          </cell>
          <cell r="B6">
            <v>5</v>
          </cell>
          <cell r="C6" t="str">
            <v>MFAR-6 RM36.5</v>
          </cell>
          <cell r="D6" t="str">
            <v>Phosphorus</v>
          </cell>
          <cell r="E6" t="str">
            <v>ND</v>
          </cell>
          <cell r="F6" t="str">
            <v>mg/L</v>
          </cell>
          <cell r="H6">
            <v>39349</v>
          </cell>
          <cell r="I6">
            <v>39359</v>
          </cell>
        </row>
        <row r="7">
          <cell r="A7" t="str">
            <v>MFAR-6 RM36.5-Carbon</v>
          </cell>
          <cell r="B7">
            <v>6</v>
          </cell>
          <cell r="C7" t="str">
            <v>MFAR-6 RM36.5</v>
          </cell>
          <cell r="D7" t="str">
            <v>Carbon</v>
          </cell>
          <cell r="E7">
            <v>1.5</v>
          </cell>
          <cell r="F7" t="str">
            <v>mg/L</v>
          </cell>
          <cell r="H7">
            <v>39349</v>
          </cell>
          <cell r="I7">
            <v>39358</v>
          </cell>
        </row>
        <row r="8">
          <cell r="A8" t="str">
            <v>IR-1 RM36.0-Ammonia</v>
          </cell>
          <cell r="B8">
            <v>7</v>
          </cell>
          <cell r="C8" t="str">
            <v>IR-1 RM36.0</v>
          </cell>
          <cell r="D8" t="str">
            <v>Ammonia</v>
          </cell>
          <cell r="E8" t="str">
            <v>ND</v>
          </cell>
          <cell r="F8" t="str">
            <v>mg/L</v>
          </cell>
          <cell r="H8">
            <v>39349</v>
          </cell>
          <cell r="I8">
            <v>39357</v>
          </cell>
        </row>
        <row r="9">
          <cell r="A9" t="str">
            <v>IR-1 RM36.0-Phosphorus</v>
          </cell>
          <cell r="B9">
            <v>8</v>
          </cell>
          <cell r="C9" t="str">
            <v>IR-1 RM36.0</v>
          </cell>
          <cell r="D9" t="str">
            <v>Phosphorus</v>
          </cell>
          <cell r="E9" t="str">
            <v>ND</v>
          </cell>
          <cell r="F9" t="str">
            <v>mg/L</v>
          </cell>
          <cell r="H9">
            <v>39349</v>
          </cell>
          <cell r="I9">
            <v>39359</v>
          </cell>
        </row>
        <row r="10">
          <cell r="A10" t="str">
            <v>IR-1 RM36.0-Carbon</v>
          </cell>
          <cell r="B10">
            <v>9</v>
          </cell>
          <cell r="C10" t="str">
            <v>IR-1 RM36.0</v>
          </cell>
          <cell r="D10" t="str">
            <v>Carbon</v>
          </cell>
          <cell r="E10" t="str">
            <v>ND</v>
          </cell>
          <cell r="F10" t="str">
            <v>mg/L</v>
          </cell>
          <cell r="H10">
            <v>39349</v>
          </cell>
          <cell r="I10">
            <v>39358</v>
          </cell>
        </row>
        <row r="11">
          <cell r="A11" t="str">
            <v>MFAR-10 RM9.0-Ammonia</v>
          </cell>
          <cell r="B11">
            <v>10</v>
          </cell>
          <cell r="C11" t="str">
            <v>MFAR-10 RM9.0</v>
          </cell>
          <cell r="D11" t="str">
            <v>Ammonia</v>
          </cell>
          <cell r="E11" t="str">
            <v>ND</v>
          </cell>
          <cell r="F11" t="str">
            <v>mg/L</v>
          </cell>
          <cell r="H11">
            <v>39350</v>
          </cell>
          <cell r="I11">
            <v>39357</v>
          </cell>
        </row>
        <row r="12">
          <cell r="A12" t="str">
            <v>MFAR-10 RM9.0-Phosphorus</v>
          </cell>
          <cell r="B12">
            <v>11</v>
          </cell>
          <cell r="C12" t="str">
            <v>MFAR-10 RM9.0</v>
          </cell>
          <cell r="D12" t="str">
            <v>Phosphorus</v>
          </cell>
          <cell r="E12" t="str">
            <v>ND</v>
          </cell>
          <cell r="F12" t="str">
            <v>mg/L</v>
          </cell>
          <cell r="H12">
            <v>39350</v>
          </cell>
          <cell r="I12">
            <v>39359</v>
          </cell>
        </row>
        <row r="13">
          <cell r="A13" t="str">
            <v>MFAR-10 RM9.0-Carbon</v>
          </cell>
          <cell r="B13">
            <v>12</v>
          </cell>
          <cell r="C13" t="str">
            <v>MFAR-10 RM9.0</v>
          </cell>
          <cell r="D13" t="str">
            <v>Carbon</v>
          </cell>
          <cell r="E13">
            <v>1.3</v>
          </cell>
          <cell r="F13" t="str">
            <v>mg/L</v>
          </cell>
          <cell r="H13">
            <v>39350</v>
          </cell>
          <cell r="I13">
            <v>39358</v>
          </cell>
        </row>
        <row r="14">
          <cell r="A14" t="str">
            <v>MFAR-5 RM35.5-Calcium</v>
          </cell>
          <cell r="B14">
            <v>13</v>
          </cell>
          <cell r="C14" t="str">
            <v>MFAR-5 RM35.5</v>
          </cell>
          <cell r="D14" t="str">
            <v>Calcium</v>
          </cell>
          <cell r="E14">
            <v>6.9</v>
          </cell>
          <cell r="F14" t="str">
            <v>mg/L</v>
          </cell>
          <cell r="H14">
            <v>39349</v>
          </cell>
          <cell r="I14">
            <v>39352</v>
          </cell>
        </row>
        <row r="15">
          <cell r="A15" t="str">
            <v>MFAR-5 RM35.5-Potassium</v>
          </cell>
          <cell r="B15">
            <v>14</v>
          </cell>
          <cell r="C15" t="str">
            <v>MFAR-5 RM35.5</v>
          </cell>
          <cell r="D15" t="str">
            <v>Potassium</v>
          </cell>
          <cell r="E15" t="str">
            <v>ND</v>
          </cell>
          <cell r="F15" t="str">
            <v>mg/L</v>
          </cell>
          <cell r="H15">
            <v>39349</v>
          </cell>
          <cell r="I15">
            <v>39352</v>
          </cell>
        </row>
        <row r="16">
          <cell r="A16" t="str">
            <v>MFAR-5 RM35.5-Magnesium</v>
          </cell>
          <cell r="B16">
            <v>15</v>
          </cell>
          <cell r="C16" t="str">
            <v>MFAR-5 RM35.5</v>
          </cell>
          <cell r="D16" t="str">
            <v>Magnesium</v>
          </cell>
          <cell r="E16">
            <v>1.2</v>
          </cell>
          <cell r="F16" t="str">
            <v>mg/L</v>
          </cell>
          <cell r="H16">
            <v>39349</v>
          </cell>
          <cell r="I16">
            <v>39352</v>
          </cell>
        </row>
        <row r="17">
          <cell r="A17" t="str">
            <v>MFAR-5 RM35.5-Sodium</v>
          </cell>
          <cell r="B17">
            <v>16</v>
          </cell>
          <cell r="C17" t="str">
            <v>MFAR-5 RM35.5</v>
          </cell>
          <cell r="D17" t="str">
            <v>Sodium</v>
          </cell>
          <cell r="E17">
            <v>2</v>
          </cell>
          <cell r="F17" t="str">
            <v>mg/L</v>
          </cell>
          <cell r="H17">
            <v>39349</v>
          </cell>
          <cell r="I17">
            <v>39352</v>
          </cell>
        </row>
        <row r="18">
          <cell r="A18" t="str">
            <v>MFAR-6 RM36.5-Calcium</v>
          </cell>
          <cell r="B18">
            <v>17</v>
          </cell>
          <cell r="C18" t="str">
            <v>MFAR-6 RM36.5</v>
          </cell>
          <cell r="D18" t="str">
            <v>Calcium</v>
          </cell>
          <cell r="E18">
            <v>3.7</v>
          </cell>
          <cell r="F18" t="str">
            <v>mg/L</v>
          </cell>
          <cell r="H18">
            <v>39349</v>
          </cell>
          <cell r="I18">
            <v>39352</v>
          </cell>
        </row>
        <row r="19">
          <cell r="A19" t="str">
            <v>MFAR-6 RM36.5-Potassium</v>
          </cell>
          <cell r="B19">
            <v>18</v>
          </cell>
          <cell r="C19" t="str">
            <v>MFAR-6 RM36.5</v>
          </cell>
          <cell r="D19" t="str">
            <v>Potassium</v>
          </cell>
          <cell r="E19" t="str">
            <v>ND</v>
          </cell>
          <cell r="F19" t="str">
            <v>mg/L</v>
          </cell>
          <cell r="H19">
            <v>39349</v>
          </cell>
          <cell r="I19">
            <v>39352</v>
          </cell>
        </row>
        <row r="20">
          <cell r="A20" t="str">
            <v>MFAR-6 RM36.5-Magnesium</v>
          </cell>
          <cell r="B20">
            <v>19</v>
          </cell>
          <cell r="C20" t="str">
            <v>MFAR-6 RM36.5</v>
          </cell>
          <cell r="D20" t="str">
            <v>Magnesium</v>
          </cell>
          <cell r="E20">
            <v>0.67</v>
          </cell>
          <cell r="F20" t="str">
            <v>mg/L</v>
          </cell>
          <cell r="H20">
            <v>39349</v>
          </cell>
          <cell r="I20">
            <v>39352</v>
          </cell>
        </row>
        <row r="21">
          <cell r="A21" t="str">
            <v>MFAR-6 RM36.5-Sodium</v>
          </cell>
          <cell r="B21">
            <v>20</v>
          </cell>
          <cell r="C21" t="str">
            <v>MFAR-6 RM36.5</v>
          </cell>
          <cell r="D21" t="str">
            <v>Sodium</v>
          </cell>
          <cell r="E21">
            <v>1.6</v>
          </cell>
          <cell r="F21" t="str">
            <v>mg/L</v>
          </cell>
          <cell r="H21">
            <v>39349</v>
          </cell>
          <cell r="I21">
            <v>39352</v>
          </cell>
        </row>
        <row r="22">
          <cell r="A22" t="str">
            <v>IR-1 RM36.0-Calcium</v>
          </cell>
          <cell r="B22">
            <v>21</v>
          </cell>
          <cell r="C22" t="str">
            <v>IR-1 RM36.0</v>
          </cell>
          <cell r="D22" t="str">
            <v>Calcium</v>
          </cell>
          <cell r="E22">
            <v>6.8</v>
          </cell>
          <cell r="F22" t="str">
            <v>mg/L</v>
          </cell>
          <cell r="H22">
            <v>39349</v>
          </cell>
          <cell r="I22">
            <v>39352</v>
          </cell>
        </row>
        <row r="23">
          <cell r="A23" t="str">
            <v>IR-1 RM36.0-Potassium</v>
          </cell>
          <cell r="B23">
            <v>22</v>
          </cell>
          <cell r="C23" t="str">
            <v>IR-1 RM36.0</v>
          </cell>
          <cell r="D23" t="str">
            <v>Potassium</v>
          </cell>
          <cell r="E23" t="str">
            <v>ND</v>
          </cell>
          <cell r="F23" t="str">
            <v>mg/L</v>
          </cell>
          <cell r="H23">
            <v>39349</v>
          </cell>
          <cell r="I23">
            <v>39352</v>
          </cell>
        </row>
        <row r="24">
          <cell r="A24" t="str">
            <v>IR-1 RM36.0-Magnesium</v>
          </cell>
          <cell r="B24">
            <v>23</v>
          </cell>
          <cell r="C24" t="str">
            <v>IR-1 RM36.0</v>
          </cell>
          <cell r="D24" t="str">
            <v>Magnesium</v>
          </cell>
          <cell r="E24">
            <v>1.2</v>
          </cell>
          <cell r="F24" t="str">
            <v>mg/L</v>
          </cell>
          <cell r="H24">
            <v>39349</v>
          </cell>
          <cell r="I24">
            <v>39352</v>
          </cell>
        </row>
        <row r="25">
          <cell r="A25" t="str">
            <v>IR-1 RM36.0-Sodium</v>
          </cell>
          <cell r="B25">
            <v>24</v>
          </cell>
          <cell r="C25" t="str">
            <v>IR-1 RM36.0</v>
          </cell>
          <cell r="D25" t="str">
            <v>Sodium</v>
          </cell>
          <cell r="E25">
            <v>2.2</v>
          </cell>
          <cell r="F25" t="str">
            <v>mg/L</v>
          </cell>
          <cell r="H25">
            <v>39349</v>
          </cell>
          <cell r="I25">
            <v>39352</v>
          </cell>
        </row>
        <row r="26">
          <cell r="A26" t="str">
            <v>MFAR-10 RM9.0-Calcium</v>
          </cell>
          <cell r="B26">
            <v>25</v>
          </cell>
          <cell r="C26" t="str">
            <v>MFAR-10 RM9.0</v>
          </cell>
          <cell r="D26" t="str">
            <v>Calcium</v>
          </cell>
          <cell r="E26">
            <v>4.2</v>
          </cell>
          <cell r="F26" t="str">
            <v>mg/L</v>
          </cell>
          <cell r="H26">
            <v>39349</v>
          </cell>
          <cell r="I26">
            <v>39352</v>
          </cell>
        </row>
        <row r="27">
          <cell r="A27" t="str">
            <v>MFAR-10 RM9.0-Potassium</v>
          </cell>
          <cell r="B27">
            <v>26</v>
          </cell>
          <cell r="C27" t="str">
            <v>MFAR-10 RM9.0</v>
          </cell>
          <cell r="D27" t="str">
            <v>Potassium</v>
          </cell>
          <cell r="E27" t="str">
            <v>ND</v>
          </cell>
          <cell r="F27" t="str">
            <v>mg/L</v>
          </cell>
          <cell r="H27">
            <v>39349</v>
          </cell>
          <cell r="I27">
            <v>39352</v>
          </cell>
        </row>
        <row r="28">
          <cell r="A28" t="str">
            <v>MFAR-10 RM9.0-Magnesium</v>
          </cell>
          <cell r="B28">
            <v>27</v>
          </cell>
          <cell r="C28" t="str">
            <v>MFAR-10 RM9.0</v>
          </cell>
          <cell r="D28" t="str">
            <v>Magnesium</v>
          </cell>
          <cell r="E28">
            <v>0.94</v>
          </cell>
          <cell r="F28" t="str">
            <v>mg/L</v>
          </cell>
          <cell r="H28">
            <v>39349</v>
          </cell>
          <cell r="I28">
            <v>39352</v>
          </cell>
        </row>
        <row r="29">
          <cell r="A29" t="str">
            <v>MFAR-10 RM9.0-Sodium</v>
          </cell>
          <cell r="B29">
            <v>28</v>
          </cell>
          <cell r="C29" t="str">
            <v>MFAR-10 RM9.0</v>
          </cell>
          <cell r="D29" t="str">
            <v>Sodium</v>
          </cell>
          <cell r="E29">
            <v>1.8</v>
          </cell>
          <cell r="F29" t="str">
            <v>mg/L</v>
          </cell>
          <cell r="H29">
            <v>39349</v>
          </cell>
          <cell r="I29">
            <v>39352</v>
          </cell>
        </row>
        <row r="30">
          <cell r="A30" t="str">
            <v>MFAR-5 RM35.5-Total Alkalinity</v>
          </cell>
          <cell r="B30">
            <v>29</v>
          </cell>
          <cell r="C30" t="str">
            <v>MFAR-5 RM35.5</v>
          </cell>
          <cell r="D30" t="str">
            <v>Total Alkalinity</v>
          </cell>
          <cell r="E30">
            <v>24</v>
          </cell>
          <cell r="F30" t="str">
            <v>mg/L</v>
          </cell>
          <cell r="H30">
            <v>39349</v>
          </cell>
          <cell r="I30">
            <v>39363</v>
          </cell>
        </row>
        <row r="31">
          <cell r="A31" t="str">
            <v>MFAR-5 RM35.5-Hardness</v>
          </cell>
          <cell r="B31">
            <v>30</v>
          </cell>
          <cell r="C31" t="str">
            <v>MFAR-5 RM35.5</v>
          </cell>
          <cell r="D31" t="str">
            <v>Hardness</v>
          </cell>
          <cell r="E31">
            <v>22</v>
          </cell>
          <cell r="F31" t="str">
            <v>mg/L</v>
          </cell>
          <cell r="H31">
            <v>39349</v>
          </cell>
          <cell r="I31">
            <v>39353</v>
          </cell>
        </row>
        <row r="32">
          <cell r="A32" t="str">
            <v>MFAR-5 RM35.5-Phosphate</v>
          </cell>
          <cell r="B32">
            <v>31</v>
          </cell>
          <cell r="C32" t="str">
            <v>MFAR-5 RM35.5</v>
          </cell>
          <cell r="D32" t="str">
            <v>Phosphate</v>
          </cell>
          <cell r="E32" t="str">
            <v>ND</v>
          </cell>
          <cell r="F32" t="str">
            <v>mg/L</v>
          </cell>
          <cell r="H32">
            <v>39349</v>
          </cell>
          <cell r="I32">
            <v>39350</v>
          </cell>
        </row>
        <row r="33">
          <cell r="A33" t="str">
            <v>MFAR-5 RM35.5-TDS</v>
          </cell>
          <cell r="B33">
            <v>32</v>
          </cell>
          <cell r="C33" t="str">
            <v>MFAR-5 RM35.5</v>
          </cell>
          <cell r="D33" t="str">
            <v>TDS</v>
          </cell>
          <cell r="E33">
            <v>52</v>
          </cell>
          <cell r="F33" t="str">
            <v>mg/L</v>
          </cell>
          <cell r="H33">
            <v>39349</v>
          </cell>
          <cell r="I33">
            <v>39351</v>
          </cell>
        </row>
        <row r="34">
          <cell r="A34" t="str">
            <v>MFAR-5 RM35.5-TSS</v>
          </cell>
          <cell r="B34">
            <v>33</v>
          </cell>
          <cell r="C34" t="str">
            <v>MFAR-5 RM35.5</v>
          </cell>
          <cell r="D34" t="str">
            <v>TSS</v>
          </cell>
          <cell r="E34" t="str">
            <v>ND</v>
          </cell>
          <cell r="F34" t="str">
            <v>mg/L</v>
          </cell>
          <cell r="H34">
            <v>39349</v>
          </cell>
          <cell r="I34">
            <v>39352</v>
          </cell>
        </row>
        <row r="35">
          <cell r="A35" t="str">
            <v>MFAR-5 RM35.5-Turbidity</v>
          </cell>
          <cell r="B35">
            <v>34</v>
          </cell>
          <cell r="C35" t="str">
            <v>MFAR-5 RM35.5</v>
          </cell>
          <cell r="D35" t="str">
            <v>Turbidity</v>
          </cell>
          <cell r="E35">
            <v>0.19</v>
          </cell>
          <cell r="F35" t="str">
            <v>NTU</v>
          </cell>
          <cell r="H35">
            <v>39349</v>
          </cell>
          <cell r="I35">
            <v>39350</v>
          </cell>
        </row>
        <row r="36">
          <cell r="A36" t="str">
            <v>MFAR-6 RM36.5-Total Alkalinity</v>
          </cell>
          <cell r="B36">
            <v>35</v>
          </cell>
          <cell r="C36" t="str">
            <v>MFAR-6 RM36.5</v>
          </cell>
          <cell r="D36" t="str">
            <v>Total Alkalinity</v>
          </cell>
          <cell r="E36">
            <v>17</v>
          </cell>
          <cell r="F36" t="str">
            <v>mg/L</v>
          </cell>
          <cell r="H36">
            <v>39349</v>
          </cell>
          <cell r="I36">
            <v>39363</v>
          </cell>
        </row>
        <row r="37">
          <cell r="A37" t="str">
            <v>MFAR-6 RM36.5-Hardness</v>
          </cell>
          <cell r="B37">
            <v>36</v>
          </cell>
          <cell r="C37" t="str">
            <v>MFAR-6 RM36.5</v>
          </cell>
          <cell r="D37" t="str">
            <v>Hardness</v>
          </cell>
          <cell r="E37">
            <v>12</v>
          </cell>
          <cell r="F37" t="str">
            <v>mg/L</v>
          </cell>
          <cell r="H37">
            <v>39349</v>
          </cell>
          <cell r="I37">
            <v>39352</v>
          </cell>
        </row>
        <row r="38">
          <cell r="A38" t="str">
            <v>MFAR-6 RM36.5-Phosphate</v>
          </cell>
          <cell r="B38">
            <v>37</v>
          </cell>
          <cell r="C38" t="str">
            <v>MFAR-6 RM36.5</v>
          </cell>
          <cell r="D38" t="str">
            <v>Phosphate</v>
          </cell>
          <cell r="E38" t="str">
            <v>ND</v>
          </cell>
          <cell r="F38" t="str">
            <v>mg/L</v>
          </cell>
          <cell r="H38">
            <v>39349</v>
          </cell>
          <cell r="I38">
            <v>39350</v>
          </cell>
        </row>
        <row r="39">
          <cell r="A39" t="str">
            <v>MFAR-6 RM36.5-TDS</v>
          </cell>
          <cell r="B39">
            <v>38</v>
          </cell>
          <cell r="C39" t="str">
            <v>MFAR-6 RM36.5</v>
          </cell>
          <cell r="D39" t="str">
            <v>TDS</v>
          </cell>
          <cell r="E39">
            <v>38</v>
          </cell>
          <cell r="F39" t="str">
            <v>mg/L</v>
          </cell>
          <cell r="H39">
            <v>39349</v>
          </cell>
          <cell r="I39">
            <v>39351</v>
          </cell>
        </row>
        <row r="40">
          <cell r="A40" t="str">
            <v>MFAR-6 RM36.5-TSS</v>
          </cell>
          <cell r="B40">
            <v>39</v>
          </cell>
          <cell r="C40" t="str">
            <v>MFAR-6 RM36.5</v>
          </cell>
          <cell r="D40" t="str">
            <v>TSS</v>
          </cell>
          <cell r="E40" t="str">
            <v>ND</v>
          </cell>
          <cell r="F40" t="str">
            <v>mg/L</v>
          </cell>
          <cell r="H40">
            <v>39349</v>
          </cell>
          <cell r="I40">
            <v>39352</v>
          </cell>
        </row>
        <row r="41">
          <cell r="A41" t="str">
            <v>MFAR-6 RM36.5-Turbidity</v>
          </cell>
          <cell r="B41">
            <v>40</v>
          </cell>
          <cell r="C41" t="str">
            <v>MFAR-6 RM36.5</v>
          </cell>
          <cell r="D41" t="str">
            <v>Turbidity</v>
          </cell>
          <cell r="E41">
            <v>0.25</v>
          </cell>
          <cell r="F41" t="str">
            <v>NTU</v>
          </cell>
          <cell r="H41">
            <v>39349</v>
          </cell>
          <cell r="I41">
            <v>39350</v>
          </cell>
        </row>
        <row r="42">
          <cell r="A42" t="str">
            <v>IR-1 RM36.0-Total Alkalinity</v>
          </cell>
          <cell r="B42">
            <v>41</v>
          </cell>
          <cell r="C42" t="str">
            <v>IR-1 RM36.0</v>
          </cell>
          <cell r="D42" t="str">
            <v>Total Alkalinity</v>
          </cell>
          <cell r="E42">
            <v>29</v>
          </cell>
          <cell r="F42" t="str">
            <v>mg/L</v>
          </cell>
          <cell r="H42">
            <v>39349</v>
          </cell>
          <cell r="I42">
            <v>39363</v>
          </cell>
        </row>
        <row r="43">
          <cell r="A43" t="str">
            <v>IR-1 RM36.0-Hardness</v>
          </cell>
          <cell r="B43">
            <v>42</v>
          </cell>
          <cell r="C43" t="str">
            <v>IR-1 RM36.0</v>
          </cell>
          <cell r="D43" t="str">
            <v>Hardness</v>
          </cell>
          <cell r="E43">
            <v>22</v>
          </cell>
          <cell r="F43" t="str">
            <v>mg/L</v>
          </cell>
          <cell r="H43">
            <v>39349</v>
          </cell>
          <cell r="I43">
            <v>39352</v>
          </cell>
        </row>
        <row r="44">
          <cell r="A44" t="str">
            <v>IR-1 RM36.0-Phosphate</v>
          </cell>
          <cell r="B44">
            <v>43</v>
          </cell>
          <cell r="C44" t="str">
            <v>IR-1 RM36.0</v>
          </cell>
          <cell r="D44" t="str">
            <v>Phosphate</v>
          </cell>
          <cell r="E44" t="str">
            <v>ND</v>
          </cell>
          <cell r="F44" t="str">
            <v>mg/L</v>
          </cell>
          <cell r="H44">
            <v>39349</v>
          </cell>
          <cell r="I44">
            <v>39350</v>
          </cell>
        </row>
        <row r="45">
          <cell r="A45" t="str">
            <v>IR-1 RM36.0-TDS</v>
          </cell>
          <cell r="B45">
            <v>44</v>
          </cell>
          <cell r="C45" t="str">
            <v>IR-1 RM36.0</v>
          </cell>
          <cell r="D45" t="str">
            <v>TDS</v>
          </cell>
          <cell r="E45">
            <v>52</v>
          </cell>
          <cell r="F45" t="str">
            <v>mg/L</v>
          </cell>
          <cell r="H45">
            <v>39349</v>
          </cell>
          <cell r="I45">
            <v>39358</v>
          </cell>
        </row>
        <row r="46">
          <cell r="A46" t="str">
            <v>IR-1 RM36.0-TSS</v>
          </cell>
          <cell r="B46">
            <v>45</v>
          </cell>
          <cell r="C46" t="str">
            <v>IR-1 RM36.0</v>
          </cell>
          <cell r="D46" t="str">
            <v>TSS</v>
          </cell>
          <cell r="E46" t="str">
            <v>ND</v>
          </cell>
          <cell r="F46" t="str">
            <v>mg/L</v>
          </cell>
          <cell r="H46">
            <v>39349</v>
          </cell>
          <cell r="I46">
            <v>39352</v>
          </cell>
        </row>
        <row r="47">
          <cell r="A47" t="str">
            <v>IR-1 RM36.0-Turbidity</v>
          </cell>
          <cell r="B47">
            <v>46</v>
          </cell>
          <cell r="C47" t="str">
            <v>IR-1 RM36.0</v>
          </cell>
          <cell r="D47" t="str">
            <v>Turbidity</v>
          </cell>
          <cell r="E47" t="str">
            <v>ND</v>
          </cell>
          <cell r="F47" t="str">
            <v>NTU</v>
          </cell>
          <cell r="H47">
            <v>39349</v>
          </cell>
          <cell r="I47">
            <v>39350</v>
          </cell>
        </row>
        <row r="48">
          <cell r="A48" t="str">
            <v>MFAR-10 RM9.0-Total Alkalinity</v>
          </cell>
          <cell r="B48">
            <v>47</v>
          </cell>
          <cell r="C48" t="str">
            <v>MFAR-10 RM9.0</v>
          </cell>
          <cell r="D48" t="str">
            <v>Total Alkalinity</v>
          </cell>
          <cell r="E48">
            <v>18</v>
          </cell>
          <cell r="F48" t="str">
            <v>mg/L</v>
          </cell>
          <cell r="H48">
            <v>39349</v>
          </cell>
          <cell r="I48">
            <v>39363</v>
          </cell>
        </row>
        <row r="49">
          <cell r="A49" t="str">
            <v>MFAR-10 RM9.0-Hardness</v>
          </cell>
          <cell r="B49">
            <v>48</v>
          </cell>
          <cell r="C49" t="str">
            <v>MFAR-10 RM9.0</v>
          </cell>
          <cell r="D49" t="str">
            <v>Hardness</v>
          </cell>
          <cell r="E49">
            <v>14</v>
          </cell>
          <cell r="F49" t="str">
            <v>mg/L</v>
          </cell>
          <cell r="H49">
            <v>39349</v>
          </cell>
          <cell r="I49">
            <v>39352</v>
          </cell>
        </row>
        <row r="50">
          <cell r="A50" t="str">
            <v>MFAR-10 RM9.0-Phosphate</v>
          </cell>
          <cell r="B50">
            <v>49</v>
          </cell>
          <cell r="C50" t="str">
            <v>MFAR-10 RM9.0</v>
          </cell>
          <cell r="D50" t="str">
            <v>Phosphate</v>
          </cell>
          <cell r="E50" t="str">
            <v>ND</v>
          </cell>
          <cell r="F50" t="str">
            <v>mg/L</v>
          </cell>
          <cell r="H50">
            <v>39349</v>
          </cell>
          <cell r="I50">
            <v>39350</v>
          </cell>
        </row>
        <row r="51">
          <cell r="A51" t="str">
            <v>MFAR-10 RM9.0-TDS</v>
          </cell>
          <cell r="B51">
            <v>50</v>
          </cell>
          <cell r="C51" t="str">
            <v>MFAR-10 RM9.0</v>
          </cell>
          <cell r="D51" t="str">
            <v>TDS</v>
          </cell>
          <cell r="E51">
            <v>44</v>
          </cell>
          <cell r="F51" t="str">
            <v>mg/L</v>
          </cell>
          <cell r="H51">
            <v>39349</v>
          </cell>
          <cell r="I51">
            <v>39351</v>
          </cell>
        </row>
        <row r="52">
          <cell r="A52" t="str">
            <v>MFAR-10 RM9.0-TSS</v>
          </cell>
          <cell r="B52">
            <v>51</v>
          </cell>
          <cell r="C52" t="str">
            <v>MFAR-10 RM9.0</v>
          </cell>
          <cell r="D52" t="str">
            <v>TSS</v>
          </cell>
          <cell r="E52" t="str">
            <v>ND</v>
          </cell>
          <cell r="F52" t="str">
            <v>mg/L</v>
          </cell>
          <cell r="H52">
            <v>39349</v>
          </cell>
          <cell r="I52">
            <v>39352</v>
          </cell>
        </row>
        <row r="53">
          <cell r="A53" t="str">
            <v>MFAR-10 RM9.0-Turbidity</v>
          </cell>
          <cell r="B53">
            <v>52</v>
          </cell>
          <cell r="C53" t="str">
            <v>MFAR-10 RM9.0</v>
          </cell>
          <cell r="D53" t="str">
            <v>Turbidity</v>
          </cell>
          <cell r="E53" t="str">
            <v>ND</v>
          </cell>
          <cell r="F53" t="str">
            <v>NTU</v>
          </cell>
          <cell r="H53">
            <v>39349</v>
          </cell>
          <cell r="I53">
            <v>39350</v>
          </cell>
        </row>
        <row r="54">
          <cell r="A54" t="str">
            <v>MFAR-5 RM35.5-Chloride</v>
          </cell>
          <cell r="B54">
            <v>53</v>
          </cell>
          <cell r="C54" t="str">
            <v>MFAR-5 RM35.5</v>
          </cell>
          <cell r="D54" t="str">
            <v>Chloride</v>
          </cell>
          <cell r="E54">
            <v>1.4</v>
          </cell>
          <cell r="F54" t="str">
            <v>mg/L</v>
          </cell>
          <cell r="H54">
            <v>39349</v>
          </cell>
          <cell r="I54">
            <v>39352</v>
          </cell>
        </row>
        <row r="55">
          <cell r="A55" t="str">
            <v>MFAR-5 RM35.5-N+N</v>
          </cell>
          <cell r="B55">
            <v>54</v>
          </cell>
          <cell r="C55" t="str">
            <v>MFAR-5 RM35.5</v>
          </cell>
          <cell r="D55" t="str">
            <v>N+N</v>
          </cell>
          <cell r="E55" t="str">
            <v>ND</v>
          </cell>
          <cell r="F55" t="str">
            <v>mg/L</v>
          </cell>
          <cell r="H55">
            <v>39349</v>
          </cell>
          <cell r="I55">
            <v>39352</v>
          </cell>
        </row>
        <row r="56">
          <cell r="A56" t="str">
            <v>MFAR-5 RM35.5-Sulfate</v>
          </cell>
          <cell r="B56">
            <v>55</v>
          </cell>
          <cell r="C56" t="str">
            <v>MFAR-5 RM35.5</v>
          </cell>
          <cell r="D56" t="str">
            <v>Sulfate</v>
          </cell>
          <cell r="E56">
            <v>1.5</v>
          </cell>
          <cell r="F56" t="str">
            <v>mg/L</v>
          </cell>
          <cell r="H56">
            <v>39349</v>
          </cell>
          <cell r="I56">
            <v>39352</v>
          </cell>
        </row>
        <row r="57">
          <cell r="A57" t="str">
            <v>MFAR-6 RM36.5-Chloride</v>
          </cell>
          <cell r="B57">
            <v>56</v>
          </cell>
          <cell r="C57" t="str">
            <v>MFAR-6 RM36.5</v>
          </cell>
          <cell r="D57" t="str">
            <v>Chloride</v>
          </cell>
          <cell r="E57">
            <v>1.1</v>
          </cell>
          <cell r="F57" t="str">
            <v>mg/L</v>
          </cell>
          <cell r="H57">
            <v>39349</v>
          </cell>
          <cell r="I57">
            <v>39352</v>
          </cell>
        </row>
        <row r="58">
          <cell r="A58" t="str">
            <v>MFAR-6 RM36.5-N+N</v>
          </cell>
          <cell r="B58">
            <v>57</v>
          </cell>
          <cell r="C58" t="str">
            <v>MFAR-6 RM36.5</v>
          </cell>
          <cell r="D58" t="str">
            <v>N+N</v>
          </cell>
          <cell r="E58" t="str">
            <v>ND</v>
          </cell>
          <cell r="F58" t="str">
            <v>mg/L</v>
          </cell>
          <cell r="H58">
            <v>39349</v>
          </cell>
          <cell r="I58">
            <v>39352</v>
          </cell>
        </row>
        <row r="59">
          <cell r="A59" t="str">
            <v>MFAR-6 RM36.5-Sulfate</v>
          </cell>
          <cell r="B59">
            <v>58</v>
          </cell>
          <cell r="C59" t="str">
            <v>MFAR-6 RM36.5</v>
          </cell>
          <cell r="D59" t="str">
            <v>Sulfate</v>
          </cell>
          <cell r="E59">
            <v>0.94</v>
          </cell>
          <cell r="F59" t="str">
            <v>mg/L</v>
          </cell>
          <cell r="H59">
            <v>39349</v>
          </cell>
          <cell r="I59">
            <v>39352</v>
          </cell>
        </row>
        <row r="60">
          <cell r="A60" t="str">
            <v>IR-1 RM36.0-Chloride</v>
          </cell>
          <cell r="B60">
            <v>59</v>
          </cell>
          <cell r="C60" t="str">
            <v>IR-1 RM36.0</v>
          </cell>
          <cell r="D60" t="str">
            <v>Chloride</v>
          </cell>
          <cell r="E60">
            <v>1.3</v>
          </cell>
          <cell r="F60" t="str">
            <v>mg/L</v>
          </cell>
          <cell r="H60">
            <v>39349</v>
          </cell>
          <cell r="I60">
            <v>39352</v>
          </cell>
        </row>
        <row r="61">
          <cell r="A61" t="str">
            <v>IR-1 RM36.0-N+N</v>
          </cell>
          <cell r="B61">
            <v>60</v>
          </cell>
          <cell r="C61" t="str">
            <v>IR-1 RM36.0</v>
          </cell>
          <cell r="D61" t="str">
            <v>N+N</v>
          </cell>
          <cell r="E61" t="str">
            <v>ND</v>
          </cell>
          <cell r="F61" t="str">
            <v>mg/L</v>
          </cell>
          <cell r="H61">
            <v>39349</v>
          </cell>
          <cell r="I61">
            <v>39352</v>
          </cell>
        </row>
        <row r="62">
          <cell r="A62" t="str">
            <v>IR-1 RM36.0-Sulfate</v>
          </cell>
          <cell r="B62">
            <v>61</v>
          </cell>
          <cell r="C62" t="str">
            <v>IR-1 RM36.0</v>
          </cell>
          <cell r="D62" t="str">
            <v>Sulfate</v>
          </cell>
          <cell r="E62">
            <v>1.5</v>
          </cell>
          <cell r="F62" t="str">
            <v>mg/L</v>
          </cell>
          <cell r="H62">
            <v>39349</v>
          </cell>
          <cell r="I62">
            <v>39352</v>
          </cell>
        </row>
        <row r="63">
          <cell r="A63" t="str">
            <v>MFAR-10 RM9.0-Chloride</v>
          </cell>
          <cell r="B63">
            <v>62</v>
          </cell>
          <cell r="C63" t="str">
            <v>MFAR-10 RM9.0</v>
          </cell>
          <cell r="D63" t="str">
            <v>Chloride</v>
          </cell>
          <cell r="E63">
            <v>1.5</v>
          </cell>
          <cell r="F63" t="str">
            <v>mg/L</v>
          </cell>
          <cell r="H63">
            <v>39349</v>
          </cell>
          <cell r="I63">
            <v>39352</v>
          </cell>
        </row>
        <row r="64">
          <cell r="A64" t="str">
            <v>MFAR-10 RM9.0-N+N</v>
          </cell>
          <cell r="B64">
            <v>63</v>
          </cell>
          <cell r="C64" t="str">
            <v>MFAR-10 RM9.0</v>
          </cell>
          <cell r="D64" t="str">
            <v>N+N</v>
          </cell>
          <cell r="E64" t="str">
            <v>ND</v>
          </cell>
          <cell r="F64" t="str">
            <v>mg/L</v>
          </cell>
          <cell r="H64">
            <v>39349</v>
          </cell>
          <cell r="I64">
            <v>39352</v>
          </cell>
        </row>
        <row r="65">
          <cell r="A65" t="str">
            <v>MFAR-10 RM9.0-Sulfate</v>
          </cell>
          <cell r="B65">
            <v>64</v>
          </cell>
          <cell r="C65" t="str">
            <v>MFAR-10 RM9.0</v>
          </cell>
          <cell r="D65" t="str">
            <v>Sulfate</v>
          </cell>
          <cell r="E65">
            <v>1.5</v>
          </cell>
          <cell r="F65" t="str">
            <v>mg/L</v>
          </cell>
          <cell r="H65">
            <v>39349</v>
          </cell>
          <cell r="I65">
            <v>39352</v>
          </cell>
        </row>
        <row r="66">
          <cell r="A66" t="str">
            <v>MFAR-5 RM35.5-Nitrogen</v>
          </cell>
          <cell r="B66">
            <v>65</v>
          </cell>
          <cell r="C66" t="str">
            <v>MFAR-5 RM35.5</v>
          </cell>
          <cell r="D66" t="str">
            <v>Nitrogen</v>
          </cell>
          <cell r="E66">
            <v>0.26</v>
          </cell>
          <cell r="F66" t="str">
            <v>mg/L</v>
          </cell>
          <cell r="H66">
            <v>39349</v>
          </cell>
          <cell r="I66">
            <v>39371</v>
          </cell>
        </row>
        <row r="67">
          <cell r="A67" t="str">
            <v>MFAR-6 RM36.5-Nitrogen</v>
          </cell>
          <cell r="B67">
            <v>66</v>
          </cell>
          <cell r="C67" t="str">
            <v>MFAR-6 RM36.5</v>
          </cell>
          <cell r="D67" t="str">
            <v>Nitrogen</v>
          </cell>
          <cell r="E67">
            <v>0.352</v>
          </cell>
          <cell r="F67" t="str">
            <v>mg/L</v>
          </cell>
          <cell r="H67">
            <v>39349</v>
          </cell>
          <cell r="I67">
            <v>39371</v>
          </cell>
        </row>
        <row r="68">
          <cell r="A68" t="str">
            <v>IR-1 RM36.0-Nitrogen</v>
          </cell>
          <cell r="B68">
            <v>67</v>
          </cell>
          <cell r="C68" t="str">
            <v>IR-1 RM36.0</v>
          </cell>
          <cell r="D68" t="str">
            <v>Nitrogen</v>
          </cell>
          <cell r="E68">
            <v>0.32</v>
          </cell>
          <cell r="F68" t="str">
            <v>mg/L</v>
          </cell>
          <cell r="H68">
            <v>39349</v>
          </cell>
          <cell r="I68">
            <v>39371</v>
          </cell>
        </row>
        <row r="69">
          <cell r="A69" t="str">
            <v>MFAR-10 RM9.0-Nitrogen</v>
          </cell>
          <cell r="B69">
            <v>68</v>
          </cell>
          <cell r="C69" t="str">
            <v>MFAR-10 RM9.0</v>
          </cell>
          <cell r="D69" t="str">
            <v>Nitrogen</v>
          </cell>
          <cell r="E69">
            <v>0.277</v>
          </cell>
          <cell r="F69" t="str">
            <v>mg/L</v>
          </cell>
          <cell r="H69">
            <v>39349</v>
          </cell>
          <cell r="I69">
            <v>39371</v>
          </cell>
        </row>
        <row r="70">
          <cell r="A70" t="str">
            <v>RR-3 RM 23.0-Calcium</v>
          </cell>
          <cell r="B70">
            <v>69</v>
          </cell>
          <cell r="C70" t="str">
            <v>RR-3 RM 23.0</v>
          </cell>
          <cell r="D70" t="str">
            <v>Calcium</v>
          </cell>
          <cell r="E70">
            <v>4.3</v>
          </cell>
          <cell r="F70" t="str">
            <v>mg/L</v>
          </cell>
          <cell r="H70">
            <v>39350</v>
          </cell>
          <cell r="I70">
            <v>39353</v>
          </cell>
        </row>
        <row r="71">
          <cell r="A71" t="str">
            <v>RR-3 RM 23.0-Potassium</v>
          </cell>
          <cell r="B71">
            <v>70</v>
          </cell>
          <cell r="C71" t="str">
            <v>RR-3 RM 23.0</v>
          </cell>
          <cell r="D71" t="str">
            <v>Potassium</v>
          </cell>
          <cell r="E71" t="str">
            <v>ND</v>
          </cell>
          <cell r="F71" t="str">
            <v>mg/L</v>
          </cell>
          <cell r="H71">
            <v>39350</v>
          </cell>
          <cell r="I71">
            <v>39353</v>
          </cell>
        </row>
        <row r="72">
          <cell r="A72" t="str">
            <v>RR-3 RM 23.0-Magnesium</v>
          </cell>
          <cell r="B72">
            <v>71</v>
          </cell>
          <cell r="C72" t="str">
            <v>RR-3 RM 23.0</v>
          </cell>
          <cell r="D72" t="str">
            <v>Magnesium</v>
          </cell>
          <cell r="E72">
            <v>0.62</v>
          </cell>
          <cell r="F72" t="str">
            <v>mg/L</v>
          </cell>
          <cell r="H72">
            <v>39350</v>
          </cell>
          <cell r="I72">
            <v>39353</v>
          </cell>
        </row>
        <row r="73">
          <cell r="A73" t="str">
            <v>RR-3 RM 23.0-Sodium</v>
          </cell>
          <cell r="B73">
            <v>72</v>
          </cell>
          <cell r="C73" t="str">
            <v>RR-3 RM 23.0</v>
          </cell>
          <cell r="D73" t="str">
            <v>Sodium</v>
          </cell>
          <cell r="E73">
            <v>3.5</v>
          </cell>
          <cell r="F73" t="str">
            <v>mg/L</v>
          </cell>
          <cell r="H73">
            <v>39350</v>
          </cell>
          <cell r="I73">
            <v>39353</v>
          </cell>
        </row>
        <row r="74">
          <cell r="A74" t="str">
            <v>RR-4 RM22.5-Calcium</v>
          </cell>
          <cell r="B74">
            <v>73</v>
          </cell>
          <cell r="C74" t="str">
            <v>RR-4 RM22.5</v>
          </cell>
          <cell r="D74" t="str">
            <v>Calcium</v>
          </cell>
          <cell r="E74">
            <v>4</v>
          </cell>
          <cell r="F74" t="str">
            <v>mg/L</v>
          </cell>
          <cell r="H74">
            <v>39350</v>
          </cell>
          <cell r="I74">
            <v>39354</v>
          </cell>
        </row>
        <row r="75">
          <cell r="A75" t="str">
            <v>RR-4 RM22.5-Potassium</v>
          </cell>
          <cell r="B75">
            <v>74</v>
          </cell>
          <cell r="C75" t="str">
            <v>RR-4 RM22.5</v>
          </cell>
          <cell r="D75" t="str">
            <v>Potassium</v>
          </cell>
          <cell r="E75" t="str">
            <v>ND</v>
          </cell>
          <cell r="F75" t="str">
            <v>mg/L</v>
          </cell>
          <cell r="H75">
            <v>39350</v>
          </cell>
          <cell r="I75">
            <v>39354</v>
          </cell>
        </row>
        <row r="76">
          <cell r="A76" t="str">
            <v>RR-4 RM22.5-Magnesium</v>
          </cell>
          <cell r="B76">
            <v>75</v>
          </cell>
          <cell r="C76" t="str">
            <v>RR-4 RM22.5</v>
          </cell>
          <cell r="D76" t="str">
            <v>Magnesium</v>
          </cell>
          <cell r="E76">
            <v>0.6</v>
          </cell>
          <cell r="F76" t="str">
            <v>mg/L</v>
          </cell>
          <cell r="H76">
            <v>39350</v>
          </cell>
          <cell r="I76">
            <v>39354</v>
          </cell>
        </row>
        <row r="77">
          <cell r="A77" t="str">
            <v>RR-4 RM22.5-Sodium</v>
          </cell>
          <cell r="B77">
            <v>76</v>
          </cell>
          <cell r="C77" t="str">
            <v>RR-4 RM22.5</v>
          </cell>
          <cell r="D77" t="str">
            <v>Sodium</v>
          </cell>
          <cell r="E77">
            <v>3.2</v>
          </cell>
          <cell r="F77" t="str">
            <v>mg/L</v>
          </cell>
          <cell r="H77">
            <v>39350</v>
          </cell>
          <cell r="I77">
            <v>39354</v>
          </cell>
        </row>
        <row r="78">
          <cell r="A78" t="str">
            <v>SFRR-1 RM0.0-Calcium</v>
          </cell>
          <cell r="B78">
            <v>77</v>
          </cell>
          <cell r="C78" t="str">
            <v>SFRR-1 RM0.0</v>
          </cell>
          <cell r="D78" t="str">
            <v>Calcium</v>
          </cell>
          <cell r="E78">
            <v>2.1</v>
          </cell>
          <cell r="F78" t="str">
            <v>mg/L</v>
          </cell>
          <cell r="H78">
            <v>39350</v>
          </cell>
          <cell r="I78">
            <v>39354</v>
          </cell>
        </row>
        <row r="79">
          <cell r="A79" t="str">
            <v>SFRR-1 RM0.0-Potassium</v>
          </cell>
          <cell r="B79">
            <v>78</v>
          </cell>
          <cell r="C79" t="str">
            <v>SFRR-1 RM0.0</v>
          </cell>
          <cell r="D79" t="str">
            <v>Potassium</v>
          </cell>
          <cell r="E79" t="str">
            <v>ND</v>
          </cell>
          <cell r="F79" t="str">
            <v>mg/L</v>
          </cell>
          <cell r="H79">
            <v>39350</v>
          </cell>
          <cell r="I79">
            <v>39354</v>
          </cell>
        </row>
        <row r="80">
          <cell r="A80" t="str">
            <v>SFRR-1 RM0.0-Magnesium</v>
          </cell>
          <cell r="B80">
            <v>79</v>
          </cell>
          <cell r="C80" t="str">
            <v>SFRR-1 RM0.0</v>
          </cell>
          <cell r="D80" t="str">
            <v>Magnesium</v>
          </cell>
          <cell r="E80">
            <v>0.33</v>
          </cell>
          <cell r="F80" t="str">
            <v>mg/L</v>
          </cell>
          <cell r="H80">
            <v>39350</v>
          </cell>
          <cell r="I80">
            <v>39354</v>
          </cell>
        </row>
        <row r="81">
          <cell r="A81" t="str">
            <v>SFRR-1 RM0.0-Sodium</v>
          </cell>
          <cell r="B81">
            <v>80</v>
          </cell>
          <cell r="C81" t="str">
            <v>SFRR-1 RM0.0</v>
          </cell>
          <cell r="D81" t="str">
            <v>Sodium</v>
          </cell>
          <cell r="E81">
            <v>1.1</v>
          </cell>
          <cell r="F81" t="str">
            <v>mg/L</v>
          </cell>
          <cell r="H81">
            <v>39350</v>
          </cell>
          <cell r="I81">
            <v>39354</v>
          </cell>
        </row>
        <row r="82">
          <cell r="A82" t="str">
            <v>NFAR-1 RM20.5-Calcium</v>
          </cell>
          <cell r="B82">
            <v>81</v>
          </cell>
          <cell r="C82" t="str">
            <v>NFAR-1 RM20.5</v>
          </cell>
          <cell r="D82" t="str">
            <v>Calcium</v>
          </cell>
          <cell r="E82">
            <v>7</v>
          </cell>
          <cell r="F82" t="str">
            <v>mg/L</v>
          </cell>
          <cell r="H82">
            <v>39350</v>
          </cell>
          <cell r="I82">
            <v>39354</v>
          </cell>
        </row>
        <row r="83">
          <cell r="A83" t="str">
            <v>NFAR-1 RM20.5-Potassium</v>
          </cell>
          <cell r="B83">
            <v>82</v>
          </cell>
          <cell r="C83" t="str">
            <v>NFAR-1 RM20.5</v>
          </cell>
          <cell r="D83" t="str">
            <v>Potassium</v>
          </cell>
          <cell r="E83" t="str">
            <v>ND</v>
          </cell>
          <cell r="F83" t="str">
            <v>mg/L</v>
          </cell>
          <cell r="H83">
            <v>39350</v>
          </cell>
          <cell r="I83">
            <v>39354</v>
          </cell>
        </row>
        <row r="84">
          <cell r="A84" t="str">
            <v>NFAR-1 RM20.5-Magnesium</v>
          </cell>
          <cell r="B84">
            <v>83</v>
          </cell>
          <cell r="C84" t="str">
            <v>NFAR-1 RM20.5</v>
          </cell>
          <cell r="D84" t="str">
            <v>Magnesium</v>
          </cell>
          <cell r="E84">
            <v>1.7</v>
          </cell>
          <cell r="F84" t="str">
            <v>mg/L</v>
          </cell>
          <cell r="H84">
            <v>39350</v>
          </cell>
          <cell r="I84">
            <v>39354</v>
          </cell>
        </row>
        <row r="85">
          <cell r="A85" t="str">
            <v>NFAR-1 RM20.5-Sodium</v>
          </cell>
          <cell r="B85">
            <v>84</v>
          </cell>
          <cell r="C85" t="str">
            <v>NFAR-1 RM20.5</v>
          </cell>
          <cell r="D85" t="str">
            <v>Sodium</v>
          </cell>
          <cell r="E85">
            <v>2.5</v>
          </cell>
          <cell r="F85" t="str">
            <v>mg/L</v>
          </cell>
          <cell r="H85">
            <v>39350</v>
          </cell>
          <cell r="I85">
            <v>39354</v>
          </cell>
        </row>
        <row r="86">
          <cell r="A86" t="str">
            <v>MFAR-11 RM0.1-Calcium</v>
          </cell>
          <cell r="B86">
            <v>85</v>
          </cell>
          <cell r="C86" t="str">
            <v>MFAR-11 RM0.1</v>
          </cell>
          <cell r="D86" t="str">
            <v>Calcium</v>
          </cell>
          <cell r="E86">
            <v>5</v>
          </cell>
          <cell r="F86" t="str">
            <v>mg/L</v>
          </cell>
          <cell r="H86">
            <v>39350</v>
          </cell>
          <cell r="I86">
            <v>39354</v>
          </cell>
        </row>
        <row r="87">
          <cell r="A87" t="str">
            <v>MFAR-11 RM0.1-Potassium</v>
          </cell>
          <cell r="B87">
            <v>86</v>
          </cell>
          <cell r="C87" t="str">
            <v>MFAR-11 RM0.1</v>
          </cell>
          <cell r="D87" t="str">
            <v>Potassium</v>
          </cell>
          <cell r="E87" t="str">
            <v>ND</v>
          </cell>
          <cell r="F87" t="str">
            <v>mg/L</v>
          </cell>
          <cell r="H87">
            <v>39350</v>
          </cell>
          <cell r="I87">
            <v>39354</v>
          </cell>
        </row>
        <row r="88">
          <cell r="A88" t="str">
            <v>MFAR-11 RM0.1-Magnesium</v>
          </cell>
          <cell r="B88">
            <v>87</v>
          </cell>
          <cell r="C88" t="str">
            <v>MFAR-11 RM0.1</v>
          </cell>
          <cell r="D88" t="str">
            <v>Magnesium</v>
          </cell>
          <cell r="E88">
            <v>1.1</v>
          </cell>
          <cell r="F88" t="str">
            <v>mg/L</v>
          </cell>
          <cell r="H88">
            <v>39350</v>
          </cell>
          <cell r="I88">
            <v>39354</v>
          </cell>
        </row>
        <row r="89">
          <cell r="A89" t="str">
            <v>MFAR-11 RM0.1-Sodium</v>
          </cell>
          <cell r="B89">
            <v>88</v>
          </cell>
          <cell r="C89" t="str">
            <v>MFAR-11 RM0.1</v>
          </cell>
          <cell r="D89" t="str">
            <v>Sodium</v>
          </cell>
          <cell r="E89">
            <v>1.9</v>
          </cell>
          <cell r="F89" t="str">
            <v>mg/L</v>
          </cell>
          <cell r="H89">
            <v>39350</v>
          </cell>
          <cell r="I89">
            <v>39354</v>
          </cell>
        </row>
        <row r="90">
          <cell r="A90" t="str">
            <v>DC-1 RM8.5-Calcium</v>
          </cell>
          <cell r="B90">
            <v>89</v>
          </cell>
          <cell r="C90" t="str">
            <v>DC-1 RM8.5</v>
          </cell>
          <cell r="D90" t="str">
            <v>Calcium</v>
          </cell>
          <cell r="E90">
            <v>7</v>
          </cell>
          <cell r="F90" t="str">
            <v>mg/L</v>
          </cell>
          <cell r="H90">
            <v>39350</v>
          </cell>
          <cell r="I90">
            <v>39354</v>
          </cell>
        </row>
        <row r="91">
          <cell r="A91" t="str">
            <v>DC-1 RM8.5-Potassium</v>
          </cell>
          <cell r="B91">
            <v>90</v>
          </cell>
          <cell r="C91" t="str">
            <v>DC-1 RM8.5</v>
          </cell>
          <cell r="D91" t="str">
            <v>Potassium</v>
          </cell>
          <cell r="E91" t="str">
            <v>ND</v>
          </cell>
          <cell r="F91" t="str">
            <v>mg/L</v>
          </cell>
          <cell r="H91">
            <v>39350</v>
          </cell>
          <cell r="I91">
            <v>39354</v>
          </cell>
        </row>
        <row r="92">
          <cell r="A92" t="str">
            <v>DC-1 RM8.5-Magnesium</v>
          </cell>
          <cell r="B92">
            <v>91</v>
          </cell>
          <cell r="C92" t="str">
            <v>DC-1 RM8.5</v>
          </cell>
          <cell r="D92" t="str">
            <v>Magnesium</v>
          </cell>
          <cell r="E92">
            <v>1.9</v>
          </cell>
          <cell r="F92" t="str">
            <v>mg/L</v>
          </cell>
          <cell r="H92">
            <v>39350</v>
          </cell>
          <cell r="I92">
            <v>39354</v>
          </cell>
        </row>
        <row r="93">
          <cell r="A93" t="str">
            <v>DC-1 RM8.5-Sodium</v>
          </cell>
          <cell r="B93">
            <v>92</v>
          </cell>
          <cell r="C93" t="str">
            <v>DC-1 RM8.5</v>
          </cell>
          <cell r="D93" t="str">
            <v>Sodium</v>
          </cell>
          <cell r="E93">
            <v>2.8</v>
          </cell>
          <cell r="F93" t="str">
            <v>mg/L</v>
          </cell>
          <cell r="H93">
            <v>39350</v>
          </cell>
          <cell r="I93">
            <v>39354</v>
          </cell>
        </row>
        <row r="94">
          <cell r="A94" t="str">
            <v>DC-2 RM8.0-Calcium</v>
          </cell>
          <cell r="B94">
            <v>93</v>
          </cell>
          <cell r="C94" t="str">
            <v>DC-2 RM8.0</v>
          </cell>
          <cell r="D94" t="str">
            <v>Calcium</v>
          </cell>
          <cell r="E94">
            <v>6.3</v>
          </cell>
          <cell r="F94" t="str">
            <v>mg/L</v>
          </cell>
          <cell r="H94">
            <v>39350</v>
          </cell>
          <cell r="I94">
            <v>39354</v>
          </cell>
        </row>
        <row r="95">
          <cell r="A95" t="str">
            <v>DC-2 RM8.0-Potassium</v>
          </cell>
          <cell r="B95">
            <v>94</v>
          </cell>
          <cell r="C95" t="str">
            <v>DC-2 RM8.0</v>
          </cell>
          <cell r="D95" t="str">
            <v>Potassium</v>
          </cell>
          <cell r="E95" t="str">
            <v>ND</v>
          </cell>
          <cell r="F95" t="str">
            <v>mg/L</v>
          </cell>
          <cell r="H95">
            <v>39350</v>
          </cell>
          <cell r="I95">
            <v>39354</v>
          </cell>
        </row>
        <row r="96">
          <cell r="A96" t="str">
            <v>DC-2 RM8.0-Magnesium</v>
          </cell>
          <cell r="B96">
            <v>95</v>
          </cell>
          <cell r="C96" t="str">
            <v>DC-2 RM8.0</v>
          </cell>
          <cell r="D96" t="str">
            <v>Magnesium</v>
          </cell>
          <cell r="E96">
            <v>1.6</v>
          </cell>
          <cell r="F96" t="str">
            <v>mg/L</v>
          </cell>
          <cell r="H96">
            <v>39350</v>
          </cell>
          <cell r="I96">
            <v>39354</v>
          </cell>
        </row>
        <row r="97">
          <cell r="A97" t="str">
            <v>DC-2 RM8.0-Sodium</v>
          </cell>
          <cell r="B97">
            <v>96</v>
          </cell>
          <cell r="C97" t="str">
            <v>DC-2 RM8.0</v>
          </cell>
          <cell r="D97" t="str">
            <v>Sodium</v>
          </cell>
          <cell r="E97">
            <v>2.5</v>
          </cell>
          <cell r="F97" t="str">
            <v>mg/L</v>
          </cell>
          <cell r="H97">
            <v>39350</v>
          </cell>
          <cell r="I97">
            <v>39354</v>
          </cell>
        </row>
        <row r="98">
          <cell r="A98" t="str">
            <v>RR-3 RM 23.0-Total Alkalinity</v>
          </cell>
          <cell r="B98">
            <v>97</v>
          </cell>
          <cell r="C98" t="str">
            <v>RR-3 RM 23.0</v>
          </cell>
          <cell r="D98" t="str">
            <v>Total Alkalinity</v>
          </cell>
          <cell r="E98">
            <v>17</v>
          </cell>
          <cell r="F98" t="str">
            <v>mg/L</v>
          </cell>
          <cell r="H98">
            <v>39350</v>
          </cell>
          <cell r="I98">
            <v>39363</v>
          </cell>
        </row>
        <row r="99">
          <cell r="A99" t="str">
            <v>RR-3 RM 23.0-Hardness</v>
          </cell>
          <cell r="B99">
            <v>98</v>
          </cell>
          <cell r="C99" t="str">
            <v>RR-3 RM 23.0</v>
          </cell>
          <cell r="D99" t="str">
            <v>Hardness</v>
          </cell>
          <cell r="E99">
            <v>13</v>
          </cell>
          <cell r="F99" t="str">
            <v>mg/L</v>
          </cell>
          <cell r="H99">
            <v>39350</v>
          </cell>
          <cell r="I99">
            <v>39353</v>
          </cell>
        </row>
        <row r="100">
          <cell r="A100" t="str">
            <v>RR-3 RM 23.0-Phosphate</v>
          </cell>
          <cell r="B100">
            <v>99</v>
          </cell>
          <cell r="C100" t="str">
            <v>RR-3 RM 23.0</v>
          </cell>
          <cell r="D100" t="str">
            <v>Phosphate</v>
          </cell>
          <cell r="E100" t="str">
            <v>ND</v>
          </cell>
          <cell r="F100" t="str">
            <v>mg/L</v>
          </cell>
          <cell r="H100">
            <v>39350</v>
          </cell>
          <cell r="I100">
            <v>39351</v>
          </cell>
        </row>
        <row r="101">
          <cell r="A101" t="str">
            <v>RR-3 RM 23.0-TDS</v>
          </cell>
          <cell r="B101">
            <v>100</v>
          </cell>
          <cell r="C101" t="str">
            <v>RR-3 RM 23.0</v>
          </cell>
          <cell r="D101" t="str">
            <v>TDS</v>
          </cell>
          <cell r="E101">
            <v>52</v>
          </cell>
          <cell r="F101" t="str">
            <v>mg/L</v>
          </cell>
          <cell r="H101">
            <v>39351</v>
          </cell>
          <cell r="I101">
            <v>39357</v>
          </cell>
        </row>
        <row r="102">
          <cell r="A102" t="str">
            <v>RR-3 RM 23.0-TSS</v>
          </cell>
          <cell r="B102">
            <v>101</v>
          </cell>
          <cell r="C102" t="str">
            <v>RR-3 RM 23.0</v>
          </cell>
          <cell r="D102" t="str">
            <v>TSS</v>
          </cell>
          <cell r="E102" t="str">
            <v>ND</v>
          </cell>
          <cell r="F102" t="str">
            <v>mg/L</v>
          </cell>
          <cell r="H102">
            <v>39352</v>
          </cell>
          <cell r="I102">
            <v>39353</v>
          </cell>
        </row>
        <row r="103">
          <cell r="A103" t="str">
            <v>RR-3 RM 23.0-Turbidity</v>
          </cell>
          <cell r="B103">
            <v>102</v>
          </cell>
          <cell r="C103" t="str">
            <v>RR-3 RM 23.0</v>
          </cell>
          <cell r="D103" t="str">
            <v>Turbidity</v>
          </cell>
          <cell r="E103">
            <v>0.13</v>
          </cell>
          <cell r="F103" t="str">
            <v>NTU</v>
          </cell>
          <cell r="H103">
            <v>39350</v>
          </cell>
          <cell r="I103">
            <v>39351</v>
          </cell>
        </row>
        <row r="104">
          <cell r="A104" t="str">
            <v>RR-4 RM22.5-Total Alkalinity</v>
          </cell>
          <cell r="B104">
            <v>103</v>
          </cell>
          <cell r="C104" t="str">
            <v>RR-4 RM22.5</v>
          </cell>
          <cell r="D104" t="str">
            <v>Total Alkalinity</v>
          </cell>
          <cell r="E104">
            <v>14</v>
          </cell>
          <cell r="F104" t="str">
            <v>mg/L</v>
          </cell>
          <cell r="H104">
            <v>39350</v>
          </cell>
          <cell r="I104">
            <v>39363</v>
          </cell>
        </row>
        <row r="105">
          <cell r="A105" t="str">
            <v>RR-4 RM22.5-Hardness</v>
          </cell>
          <cell r="B105">
            <v>104</v>
          </cell>
          <cell r="C105" t="str">
            <v>RR-4 RM22.5</v>
          </cell>
          <cell r="D105" t="str">
            <v>Hardness</v>
          </cell>
          <cell r="E105">
            <v>12</v>
          </cell>
          <cell r="F105" t="str">
            <v>mg/L</v>
          </cell>
          <cell r="H105">
            <v>39350</v>
          </cell>
          <cell r="I105">
            <v>39353</v>
          </cell>
        </row>
        <row r="106">
          <cell r="A106" t="str">
            <v>RR-4 RM22.5-Phosphate</v>
          </cell>
          <cell r="B106">
            <v>105</v>
          </cell>
          <cell r="C106" t="str">
            <v>RR-4 RM22.5</v>
          </cell>
          <cell r="D106" t="str">
            <v>Phosphate</v>
          </cell>
          <cell r="E106" t="str">
            <v>ND</v>
          </cell>
          <cell r="F106" t="str">
            <v>mg/L</v>
          </cell>
          <cell r="H106">
            <v>39350</v>
          </cell>
          <cell r="I106">
            <v>39351</v>
          </cell>
        </row>
        <row r="107">
          <cell r="A107" t="str">
            <v>RR-4 RM22.5-TDS</v>
          </cell>
          <cell r="B107">
            <v>106</v>
          </cell>
          <cell r="C107" t="str">
            <v>RR-4 RM22.5</v>
          </cell>
          <cell r="D107" t="str">
            <v>TDS</v>
          </cell>
          <cell r="E107">
            <v>32</v>
          </cell>
          <cell r="F107" t="str">
            <v>mg/L</v>
          </cell>
          <cell r="H107">
            <v>39351</v>
          </cell>
          <cell r="I107">
            <v>39357</v>
          </cell>
        </row>
        <row r="108">
          <cell r="A108" t="str">
            <v>RR-4 RM22.5-TSS</v>
          </cell>
          <cell r="B108">
            <v>107</v>
          </cell>
          <cell r="C108" t="str">
            <v>RR-4 RM22.5</v>
          </cell>
          <cell r="D108" t="str">
            <v>TSS</v>
          </cell>
          <cell r="E108" t="str">
            <v>ND</v>
          </cell>
          <cell r="F108" t="str">
            <v>mg/L</v>
          </cell>
          <cell r="H108">
            <v>39352</v>
          </cell>
          <cell r="I108">
            <v>39353</v>
          </cell>
        </row>
        <row r="109">
          <cell r="A109" t="str">
            <v>SFRR-1 RM0.0-Total Alkalinity</v>
          </cell>
          <cell r="B109">
            <v>109</v>
          </cell>
          <cell r="C109" t="str">
            <v>SFRR-1 RM0.0</v>
          </cell>
          <cell r="D109" t="str">
            <v>Total Alkalinity</v>
          </cell>
          <cell r="E109">
            <v>11</v>
          </cell>
          <cell r="F109" t="str">
            <v>mg/L</v>
          </cell>
          <cell r="H109">
            <v>39350</v>
          </cell>
          <cell r="I109">
            <v>39363</v>
          </cell>
        </row>
        <row r="110">
          <cell r="A110" t="str">
            <v>SFRR-1 RM0.0-Hardness</v>
          </cell>
          <cell r="B110">
            <v>110</v>
          </cell>
          <cell r="C110" t="str">
            <v>SFRR-1 RM0.0</v>
          </cell>
          <cell r="D110" t="str">
            <v>Hardness</v>
          </cell>
          <cell r="E110">
            <v>6.6</v>
          </cell>
          <cell r="F110" t="str">
            <v>mg/L</v>
          </cell>
          <cell r="H110">
            <v>39350</v>
          </cell>
          <cell r="I110">
            <v>39353</v>
          </cell>
        </row>
        <row r="111">
          <cell r="A111" t="str">
            <v>SFRR-1 RM0.0-Phosphate</v>
          </cell>
          <cell r="B111">
            <v>111</v>
          </cell>
          <cell r="C111" t="str">
            <v>SFRR-1 RM0.0</v>
          </cell>
          <cell r="D111" t="str">
            <v>Phosphate</v>
          </cell>
          <cell r="E111" t="str">
            <v>ND</v>
          </cell>
          <cell r="F111" t="str">
            <v>mg/L</v>
          </cell>
          <cell r="H111">
            <v>39350</v>
          </cell>
          <cell r="I111">
            <v>39351</v>
          </cell>
        </row>
        <row r="112">
          <cell r="A112" t="str">
            <v>SFRR-1 RM0.0-TDS</v>
          </cell>
          <cell r="B112">
            <v>112</v>
          </cell>
          <cell r="C112" t="str">
            <v>SFRR-1 RM0.0</v>
          </cell>
          <cell r="D112" t="str">
            <v>TDS</v>
          </cell>
          <cell r="E112">
            <v>14</v>
          </cell>
          <cell r="F112" t="str">
            <v>mg/L</v>
          </cell>
          <cell r="H112">
            <v>39351</v>
          </cell>
          <cell r="I112">
            <v>39357</v>
          </cell>
        </row>
        <row r="113">
          <cell r="A113" t="str">
            <v>SFRR-1 RM0.0-TSS</v>
          </cell>
          <cell r="B113">
            <v>113</v>
          </cell>
          <cell r="C113" t="str">
            <v>SFRR-1 RM0.0</v>
          </cell>
          <cell r="D113" t="str">
            <v>TSS</v>
          </cell>
          <cell r="E113" t="str">
            <v>ND</v>
          </cell>
          <cell r="F113" t="str">
            <v>mg/L</v>
          </cell>
          <cell r="H113">
            <v>39352</v>
          </cell>
          <cell r="I113">
            <v>39353</v>
          </cell>
        </row>
        <row r="114">
          <cell r="A114" t="str">
            <v>SFRR-1 RM0.0-Turbidity</v>
          </cell>
          <cell r="B114">
            <v>114</v>
          </cell>
          <cell r="C114" t="str">
            <v>SFRR-1 RM0.0</v>
          </cell>
          <cell r="D114" t="str">
            <v>Turbidity</v>
          </cell>
          <cell r="E114" t="str">
            <v>ND</v>
          </cell>
          <cell r="F114" t="str">
            <v>NTU</v>
          </cell>
          <cell r="H114">
            <v>39350</v>
          </cell>
          <cell r="I114">
            <v>39351</v>
          </cell>
        </row>
        <row r="115">
          <cell r="A115" t="str">
            <v>NFAR-1 RM20.5-Total Alkalinity</v>
          </cell>
          <cell r="B115">
            <v>115</v>
          </cell>
          <cell r="C115" t="str">
            <v>NFAR-1 RM20.5</v>
          </cell>
          <cell r="D115" t="str">
            <v>Total Alkalinity</v>
          </cell>
          <cell r="E115">
            <v>28</v>
          </cell>
          <cell r="F115" t="str">
            <v>mg/L</v>
          </cell>
          <cell r="H115">
            <v>39350</v>
          </cell>
          <cell r="I115">
            <v>39363</v>
          </cell>
        </row>
        <row r="116">
          <cell r="A116" t="str">
            <v>NFAR-1 RM20.5-Hardness</v>
          </cell>
          <cell r="B116">
            <v>116</v>
          </cell>
          <cell r="C116" t="str">
            <v>NFAR-1 RM20.5</v>
          </cell>
          <cell r="D116" t="str">
            <v>Hardness</v>
          </cell>
          <cell r="E116">
            <v>24</v>
          </cell>
          <cell r="F116" t="str">
            <v>mg/L</v>
          </cell>
          <cell r="H116">
            <v>39350</v>
          </cell>
          <cell r="I116">
            <v>39353</v>
          </cell>
        </row>
        <row r="117">
          <cell r="A117" t="str">
            <v>NFAR-1 RM20.5-Phosphate</v>
          </cell>
          <cell r="B117">
            <v>117</v>
          </cell>
          <cell r="C117" t="str">
            <v>NFAR-1 RM20.5</v>
          </cell>
          <cell r="D117" t="str">
            <v>Phosphate</v>
          </cell>
          <cell r="E117" t="str">
            <v>ND</v>
          </cell>
          <cell r="F117" t="str">
            <v>mg/L</v>
          </cell>
          <cell r="H117">
            <v>39350</v>
          </cell>
          <cell r="I117">
            <v>39351</v>
          </cell>
        </row>
        <row r="118">
          <cell r="A118" t="str">
            <v>NFAR-1 RM20.5-TDS</v>
          </cell>
          <cell r="B118">
            <v>118</v>
          </cell>
          <cell r="C118" t="str">
            <v>NFAR-1 RM20.5</v>
          </cell>
          <cell r="D118" t="str">
            <v>TDS</v>
          </cell>
          <cell r="E118">
            <v>46</v>
          </cell>
          <cell r="F118" t="str">
            <v>mg/L</v>
          </cell>
          <cell r="H118">
            <v>39351</v>
          </cell>
          <cell r="I118">
            <v>39357</v>
          </cell>
        </row>
        <row r="119">
          <cell r="A119" t="str">
            <v>NFAR-1 RM20.5-TSS</v>
          </cell>
          <cell r="B119">
            <v>119</v>
          </cell>
          <cell r="C119" t="str">
            <v>NFAR-1 RM20.5</v>
          </cell>
          <cell r="D119" t="str">
            <v>TSS</v>
          </cell>
          <cell r="E119" t="str">
            <v>ND</v>
          </cell>
          <cell r="F119" t="str">
            <v>mg/L</v>
          </cell>
          <cell r="H119">
            <v>39352</v>
          </cell>
          <cell r="I119">
            <v>39353</v>
          </cell>
        </row>
        <row r="120">
          <cell r="A120" t="str">
            <v>NFAR-1 RM20.5-Turbidity</v>
          </cell>
          <cell r="B120">
            <v>120</v>
          </cell>
          <cell r="C120" t="str">
            <v>NFAR-1 RM20.5</v>
          </cell>
          <cell r="D120" t="str">
            <v>Turbidity</v>
          </cell>
          <cell r="E120">
            <v>0.27</v>
          </cell>
          <cell r="F120" t="str">
            <v>NTU</v>
          </cell>
          <cell r="H120">
            <v>39350</v>
          </cell>
          <cell r="I120">
            <v>39351</v>
          </cell>
        </row>
        <row r="121">
          <cell r="A121" t="str">
            <v>MFAR-11 RM0.1-Total Alkalinity</v>
          </cell>
          <cell r="B121">
            <v>121</v>
          </cell>
          <cell r="C121" t="str">
            <v>MFAR-11 RM0.1</v>
          </cell>
          <cell r="D121" t="str">
            <v>Total Alkalinity</v>
          </cell>
          <cell r="E121">
            <v>22</v>
          </cell>
          <cell r="F121" t="str">
            <v>mg/L</v>
          </cell>
          <cell r="H121">
            <v>39350</v>
          </cell>
          <cell r="I121">
            <v>39363</v>
          </cell>
        </row>
        <row r="122">
          <cell r="A122" t="str">
            <v>MFAR-11 RM0.1-Hardness</v>
          </cell>
          <cell r="B122">
            <v>122</v>
          </cell>
          <cell r="C122" t="str">
            <v>MFAR-11 RM0.1</v>
          </cell>
          <cell r="D122" t="str">
            <v>Hardness</v>
          </cell>
          <cell r="E122">
            <v>17</v>
          </cell>
          <cell r="F122" t="str">
            <v>mg/L</v>
          </cell>
          <cell r="H122">
            <v>39350</v>
          </cell>
          <cell r="I122">
            <v>39353</v>
          </cell>
        </row>
        <row r="123">
          <cell r="A123" t="str">
            <v>MFAR-11 RM0.1-Phosphate</v>
          </cell>
          <cell r="B123">
            <v>123</v>
          </cell>
          <cell r="C123" t="str">
            <v>MFAR-11 RM0.1</v>
          </cell>
          <cell r="D123" t="str">
            <v>Phosphate</v>
          </cell>
          <cell r="E123" t="str">
            <v>ND</v>
          </cell>
          <cell r="F123" t="str">
            <v>mg/L</v>
          </cell>
          <cell r="H123">
            <v>39350</v>
          </cell>
          <cell r="I123">
            <v>39351</v>
          </cell>
        </row>
        <row r="124">
          <cell r="A124" t="str">
            <v>MFAR-11 RM0.1-TDS</v>
          </cell>
          <cell r="B124">
            <v>124</v>
          </cell>
          <cell r="C124" t="str">
            <v>MFAR-11 RM0.1</v>
          </cell>
          <cell r="D124" t="str">
            <v>TDS</v>
          </cell>
          <cell r="E124">
            <v>34</v>
          </cell>
          <cell r="F124" t="str">
            <v>mg/L</v>
          </cell>
          <cell r="H124">
            <v>39351</v>
          </cell>
          <cell r="I124">
            <v>39357</v>
          </cell>
        </row>
        <row r="125">
          <cell r="A125" t="str">
            <v>MFAR-11 RM0.1-TSS</v>
          </cell>
          <cell r="B125">
            <v>125</v>
          </cell>
          <cell r="C125" t="str">
            <v>MFAR-11 RM0.1</v>
          </cell>
          <cell r="D125" t="str">
            <v>TSS</v>
          </cell>
          <cell r="E125" t="str">
            <v>ND</v>
          </cell>
          <cell r="F125" t="str">
            <v>mg/L</v>
          </cell>
          <cell r="H125">
            <v>39352</v>
          </cell>
          <cell r="I125">
            <v>39353</v>
          </cell>
        </row>
        <row r="126">
          <cell r="A126" t="str">
            <v>MFAR-11 RM0.1-Turbidity</v>
          </cell>
          <cell r="B126">
            <v>126</v>
          </cell>
          <cell r="C126" t="str">
            <v>MFAR-11 RM0.1</v>
          </cell>
          <cell r="D126" t="str">
            <v>Turbidity</v>
          </cell>
          <cell r="E126">
            <v>0.2</v>
          </cell>
          <cell r="F126" t="str">
            <v>NTU</v>
          </cell>
          <cell r="H126">
            <v>39350</v>
          </cell>
          <cell r="I126">
            <v>39351</v>
          </cell>
        </row>
        <row r="127">
          <cell r="A127" t="str">
            <v>DC-1 RM8.5-Total Alkalinity</v>
          </cell>
          <cell r="B127">
            <v>127</v>
          </cell>
          <cell r="C127" t="str">
            <v>DC-1 RM8.5</v>
          </cell>
          <cell r="D127" t="str">
            <v>Total Alkalinity</v>
          </cell>
          <cell r="E127">
            <v>31</v>
          </cell>
          <cell r="F127" t="str">
            <v>mg/L</v>
          </cell>
          <cell r="H127">
            <v>39350</v>
          </cell>
          <cell r="I127">
            <v>39363</v>
          </cell>
        </row>
        <row r="128">
          <cell r="A128" t="str">
            <v>DC-1 RM8.5-Hardness</v>
          </cell>
          <cell r="B128">
            <v>128</v>
          </cell>
          <cell r="C128" t="str">
            <v>DC-1 RM8.5</v>
          </cell>
          <cell r="D128" t="str">
            <v>Hardness</v>
          </cell>
          <cell r="E128">
            <v>25</v>
          </cell>
          <cell r="F128" t="str">
            <v>mg/L</v>
          </cell>
          <cell r="H128">
            <v>39350</v>
          </cell>
          <cell r="I128">
            <v>39353</v>
          </cell>
        </row>
        <row r="129">
          <cell r="A129" t="str">
            <v>DC-1 RM8.5-Phosphate</v>
          </cell>
          <cell r="B129">
            <v>129</v>
          </cell>
          <cell r="C129" t="str">
            <v>DC-1 RM8.5</v>
          </cell>
          <cell r="D129" t="str">
            <v>Phosphate</v>
          </cell>
          <cell r="E129" t="str">
            <v>ND</v>
          </cell>
          <cell r="F129" t="str">
            <v>mg/L</v>
          </cell>
          <cell r="H129">
            <v>39350</v>
          </cell>
          <cell r="I129">
            <v>39351</v>
          </cell>
        </row>
        <row r="130">
          <cell r="A130" t="str">
            <v>DC-1 RM8.5-TDS</v>
          </cell>
          <cell r="B130">
            <v>130</v>
          </cell>
          <cell r="C130" t="str">
            <v>DC-1 RM8.5</v>
          </cell>
          <cell r="D130" t="str">
            <v>TDS</v>
          </cell>
          <cell r="E130">
            <v>52</v>
          </cell>
          <cell r="F130" t="str">
            <v>mg/L</v>
          </cell>
          <cell r="H130">
            <v>39351</v>
          </cell>
          <cell r="I130">
            <v>39357</v>
          </cell>
        </row>
        <row r="131">
          <cell r="A131" t="str">
            <v>DC-1 RM8.5-TSS</v>
          </cell>
          <cell r="B131">
            <v>131</v>
          </cell>
          <cell r="C131" t="str">
            <v>DC-1 RM8.5</v>
          </cell>
          <cell r="D131" t="str">
            <v>TSS</v>
          </cell>
          <cell r="E131" t="str">
            <v>ND</v>
          </cell>
          <cell r="F131" t="str">
            <v>mg/L</v>
          </cell>
          <cell r="H131">
            <v>39352</v>
          </cell>
          <cell r="I131">
            <v>39353</v>
          </cell>
        </row>
        <row r="132">
          <cell r="A132" t="str">
            <v>DC-1 RM8.5-Turbidity</v>
          </cell>
          <cell r="B132">
            <v>132</v>
          </cell>
          <cell r="C132" t="str">
            <v>DC-1 RM8.5</v>
          </cell>
          <cell r="D132" t="str">
            <v>Turbidity</v>
          </cell>
          <cell r="E132" t="str">
            <v>ND</v>
          </cell>
          <cell r="F132" t="str">
            <v>NTU</v>
          </cell>
          <cell r="H132">
            <v>39350</v>
          </cell>
          <cell r="I132">
            <v>39351</v>
          </cell>
        </row>
        <row r="133">
          <cell r="A133" t="str">
            <v>DC-2 RM8.0-Total Alkalinity</v>
          </cell>
          <cell r="B133">
            <v>133</v>
          </cell>
          <cell r="C133" t="str">
            <v>DC-2 RM8.0</v>
          </cell>
          <cell r="D133" t="str">
            <v>Total Alkalinity</v>
          </cell>
          <cell r="E133">
            <v>30</v>
          </cell>
          <cell r="F133" t="str">
            <v>mg/L</v>
          </cell>
          <cell r="H133">
            <v>39350</v>
          </cell>
          <cell r="I133">
            <v>39363</v>
          </cell>
        </row>
        <row r="134">
          <cell r="A134" t="str">
            <v>DC-2 RM8.0-Hardness</v>
          </cell>
          <cell r="B134">
            <v>134</v>
          </cell>
          <cell r="C134" t="str">
            <v>DC-2 RM8.0</v>
          </cell>
          <cell r="D134" t="str">
            <v>Hardness</v>
          </cell>
          <cell r="E134">
            <v>22</v>
          </cell>
          <cell r="F134" t="str">
            <v>mg/L</v>
          </cell>
          <cell r="H134">
            <v>39350</v>
          </cell>
          <cell r="I134">
            <v>39353</v>
          </cell>
        </row>
        <row r="135">
          <cell r="A135" t="str">
            <v>DC-2 RM8.0-Phosphate</v>
          </cell>
          <cell r="B135">
            <v>135</v>
          </cell>
          <cell r="C135" t="str">
            <v>DC-2 RM8.0</v>
          </cell>
          <cell r="D135" t="str">
            <v>Phosphate</v>
          </cell>
          <cell r="E135" t="str">
            <v>ND</v>
          </cell>
          <cell r="F135" t="str">
            <v>mg/L</v>
          </cell>
          <cell r="H135">
            <v>39350</v>
          </cell>
          <cell r="I135">
            <v>39351</v>
          </cell>
        </row>
        <row r="136">
          <cell r="A136" t="str">
            <v>DC-2 RM8.0-TDS</v>
          </cell>
          <cell r="B136">
            <v>136</v>
          </cell>
          <cell r="C136" t="str">
            <v>DC-2 RM8.0</v>
          </cell>
          <cell r="D136" t="str">
            <v>TDS</v>
          </cell>
          <cell r="E136">
            <v>52</v>
          </cell>
          <cell r="F136" t="str">
            <v>mg/L</v>
          </cell>
          <cell r="H136">
            <v>39351</v>
          </cell>
          <cell r="I136">
            <v>39357</v>
          </cell>
        </row>
        <row r="137">
          <cell r="A137" t="str">
            <v>DC-2 RM8.0-TSS</v>
          </cell>
          <cell r="B137">
            <v>137</v>
          </cell>
          <cell r="C137" t="str">
            <v>DC-2 RM8.0</v>
          </cell>
          <cell r="D137" t="str">
            <v>TSS</v>
          </cell>
          <cell r="E137" t="str">
            <v>ND</v>
          </cell>
          <cell r="F137" t="str">
            <v>mg/L</v>
          </cell>
          <cell r="H137">
            <v>39352</v>
          </cell>
          <cell r="I137">
            <v>39353</v>
          </cell>
        </row>
        <row r="138">
          <cell r="A138" t="str">
            <v>DC-2 RM8.0-Turbidity</v>
          </cell>
          <cell r="B138">
            <v>138</v>
          </cell>
          <cell r="C138" t="str">
            <v>DC-2 RM8.0</v>
          </cell>
          <cell r="D138" t="str">
            <v>Turbidity</v>
          </cell>
          <cell r="E138">
            <v>0.8</v>
          </cell>
          <cell r="F138" t="str">
            <v>NTU</v>
          </cell>
          <cell r="H138">
            <v>39350</v>
          </cell>
          <cell r="I138">
            <v>39351</v>
          </cell>
        </row>
        <row r="139">
          <cell r="A139" t="str">
            <v>RR-3 RM 23.0-Chloride</v>
          </cell>
          <cell r="B139">
            <v>139</v>
          </cell>
          <cell r="C139" t="str">
            <v>RR-3 RM 23.0</v>
          </cell>
          <cell r="D139" t="str">
            <v>Chloride</v>
          </cell>
          <cell r="E139">
            <v>6.1</v>
          </cell>
          <cell r="F139" t="str">
            <v>mg/L</v>
          </cell>
          <cell r="H139">
            <v>39350</v>
          </cell>
          <cell r="I139">
            <v>39357</v>
          </cell>
        </row>
        <row r="140">
          <cell r="A140" t="str">
            <v>RR-3 RM 23.0-N+N</v>
          </cell>
          <cell r="B140">
            <v>140</v>
          </cell>
          <cell r="C140" t="str">
            <v>RR-3 RM 23.0</v>
          </cell>
          <cell r="D140" t="str">
            <v>N+N</v>
          </cell>
          <cell r="E140" t="str">
            <v>ND</v>
          </cell>
          <cell r="F140" t="str">
            <v>mg/L</v>
          </cell>
          <cell r="H140">
            <v>39350</v>
          </cell>
          <cell r="I140">
            <v>39357</v>
          </cell>
        </row>
        <row r="141">
          <cell r="A141" t="str">
            <v>RR-3 RM 23.0-Sulfate</v>
          </cell>
          <cell r="B141">
            <v>141</v>
          </cell>
          <cell r="C141" t="str">
            <v>RR-3 RM 23.0</v>
          </cell>
          <cell r="D141" t="str">
            <v>Sulfate</v>
          </cell>
          <cell r="E141">
            <v>0.77</v>
          </cell>
          <cell r="F141" t="str">
            <v>mg/L</v>
          </cell>
          <cell r="H141">
            <v>39350</v>
          </cell>
          <cell r="I141">
            <v>39357</v>
          </cell>
        </row>
        <row r="142">
          <cell r="A142" t="str">
            <v>RR-4 RM22.5-Chloride</v>
          </cell>
          <cell r="B142">
            <v>142</v>
          </cell>
          <cell r="C142" t="str">
            <v>RR-4 RM22.5</v>
          </cell>
          <cell r="D142" t="str">
            <v>Chloride</v>
          </cell>
          <cell r="E142">
            <v>5.1</v>
          </cell>
          <cell r="F142" t="str">
            <v>mg/L</v>
          </cell>
          <cell r="H142">
            <v>39350</v>
          </cell>
          <cell r="I142">
            <v>39358</v>
          </cell>
        </row>
        <row r="143">
          <cell r="A143" t="str">
            <v>RR-4 RM22.5-N+N</v>
          </cell>
          <cell r="B143">
            <v>143</v>
          </cell>
          <cell r="C143" t="str">
            <v>RR-4 RM22.5</v>
          </cell>
          <cell r="D143" t="str">
            <v>N+N</v>
          </cell>
          <cell r="E143" t="str">
            <v>ND</v>
          </cell>
          <cell r="F143" t="str">
            <v>mg/L</v>
          </cell>
          <cell r="H143">
            <v>39350</v>
          </cell>
          <cell r="I143">
            <v>39358</v>
          </cell>
        </row>
        <row r="144">
          <cell r="A144" t="str">
            <v>RR-4 RM22.5-Sulfate</v>
          </cell>
          <cell r="B144">
            <v>144</v>
          </cell>
          <cell r="C144" t="str">
            <v>RR-4 RM22.5</v>
          </cell>
          <cell r="D144" t="str">
            <v>Sulfate</v>
          </cell>
          <cell r="E144">
            <v>0.78</v>
          </cell>
          <cell r="F144" t="str">
            <v>mg/L</v>
          </cell>
          <cell r="H144">
            <v>39350</v>
          </cell>
          <cell r="I144">
            <v>39358</v>
          </cell>
        </row>
        <row r="145">
          <cell r="A145" t="str">
            <v>SFRR-1 RM0.0-Chloride</v>
          </cell>
          <cell r="B145">
            <v>145</v>
          </cell>
          <cell r="C145" t="str">
            <v>SFRR-1 RM0.0</v>
          </cell>
          <cell r="D145" t="str">
            <v>Chloride</v>
          </cell>
          <cell r="E145" t="str">
            <v>ND</v>
          </cell>
          <cell r="F145" t="str">
            <v>mg/L</v>
          </cell>
          <cell r="H145">
            <v>39350</v>
          </cell>
          <cell r="I145">
            <v>39358</v>
          </cell>
        </row>
        <row r="146">
          <cell r="A146" t="str">
            <v>SFRR-1 RM0.0-N+N</v>
          </cell>
          <cell r="B146">
            <v>146</v>
          </cell>
          <cell r="C146" t="str">
            <v>SFRR-1 RM0.0</v>
          </cell>
          <cell r="D146" t="str">
            <v>N+N</v>
          </cell>
          <cell r="E146" t="str">
            <v>ND</v>
          </cell>
          <cell r="F146" t="str">
            <v>mg/L</v>
          </cell>
          <cell r="H146">
            <v>39350</v>
          </cell>
          <cell r="I146">
            <v>39358</v>
          </cell>
        </row>
        <row r="147">
          <cell r="A147" t="str">
            <v>SFRR-1 RM0.0-Sulfate</v>
          </cell>
          <cell r="B147">
            <v>147</v>
          </cell>
          <cell r="C147" t="str">
            <v>SFRR-1 RM0.0</v>
          </cell>
          <cell r="D147" t="str">
            <v>Sulfate</v>
          </cell>
          <cell r="E147">
            <v>0.86</v>
          </cell>
          <cell r="F147" t="str">
            <v>mg/L</v>
          </cell>
          <cell r="H147">
            <v>39350</v>
          </cell>
          <cell r="I147">
            <v>39358</v>
          </cell>
        </row>
        <row r="148">
          <cell r="A148" t="str">
            <v>NFAR-1 RM20.5-Chloride</v>
          </cell>
          <cell r="B148">
            <v>148</v>
          </cell>
          <cell r="C148" t="str">
            <v>NFAR-1 RM20.5</v>
          </cell>
          <cell r="D148" t="str">
            <v>Chloride</v>
          </cell>
          <cell r="E148">
            <v>1.8</v>
          </cell>
          <cell r="F148" t="str">
            <v>mg/L</v>
          </cell>
          <cell r="H148">
            <v>39350</v>
          </cell>
          <cell r="I148">
            <v>39358</v>
          </cell>
        </row>
        <row r="149">
          <cell r="A149" t="str">
            <v>NFAR-1 RM20.5-N+N</v>
          </cell>
          <cell r="B149">
            <v>149</v>
          </cell>
          <cell r="C149" t="str">
            <v>NFAR-1 RM20.5</v>
          </cell>
          <cell r="D149" t="str">
            <v>N+N</v>
          </cell>
          <cell r="E149" t="str">
            <v>ND</v>
          </cell>
          <cell r="F149" t="str">
            <v>mg/L</v>
          </cell>
          <cell r="H149">
            <v>39350</v>
          </cell>
          <cell r="I149">
            <v>39358</v>
          </cell>
        </row>
        <row r="150">
          <cell r="A150" t="str">
            <v>NFAR-1 RM20.5-Sulfate</v>
          </cell>
          <cell r="B150">
            <v>150</v>
          </cell>
          <cell r="C150" t="str">
            <v>NFAR-1 RM20.5</v>
          </cell>
          <cell r="D150" t="str">
            <v>Sulfate</v>
          </cell>
          <cell r="E150">
            <v>2.4</v>
          </cell>
          <cell r="F150" t="str">
            <v>mg/L</v>
          </cell>
          <cell r="H150">
            <v>39350</v>
          </cell>
          <cell r="I150">
            <v>39358</v>
          </cell>
        </row>
        <row r="151">
          <cell r="A151" t="str">
            <v>MFAR-11 RM0.1-Chloride</v>
          </cell>
          <cell r="B151">
            <v>151</v>
          </cell>
          <cell r="C151" t="str">
            <v>MFAR-11 RM0.1</v>
          </cell>
          <cell r="D151" t="str">
            <v>Chloride</v>
          </cell>
          <cell r="E151">
            <v>1.5</v>
          </cell>
          <cell r="F151" t="str">
            <v>mg/L</v>
          </cell>
          <cell r="H151">
            <v>39350</v>
          </cell>
          <cell r="I151">
            <v>39358</v>
          </cell>
        </row>
        <row r="152">
          <cell r="A152" t="str">
            <v>MFAR-11 RM0.1-Sulfate</v>
          </cell>
          <cell r="B152">
            <v>153</v>
          </cell>
          <cell r="C152" t="str">
            <v>MFAR-11 RM0.1</v>
          </cell>
          <cell r="D152" t="str">
            <v>Sulfate</v>
          </cell>
          <cell r="E152">
            <v>1.6</v>
          </cell>
          <cell r="F152" t="str">
            <v>mg/L</v>
          </cell>
          <cell r="H152">
            <v>39350</v>
          </cell>
          <cell r="I152">
            <v>39358</v>
          </cell>
        </row>
        <row r="153">
          <cell r="A153" t="str">
            <v>MFAR-11 RM0.1-N+N</v>
          </cell>
          <cell r="B153">
            <v>155</v>
          </cell>
          <cell r="C153" t="str">
            <v>MFAR-11 RM0.1</v>
          </cell>
          <cell r="D153" t="str">
            <v>N+N</v>
          </cell>
          <cell r="E153" t="str">
            <v>ND</v>
          </cell>
          <cell r="F153" t="str">
            <v>mg/L</v>
          </cell>
          <cell r="H153">
            <v>39350</v>
          </cell>
          <cell r="I153">
            <v>39358</v>
          </cell>
        </row>
        <row r="154">
          <cell r="A154" t="str">
            <v>DC-1 RM8.5-Chloride</v>
          </cell>
          <cell r="B154">
            <v>157</v>
          </cell>
          <cell r="C154" t="str">
            <v>DC-1 RM8.5</v>
          </cell>
          <cell r="D154" t="str">
            <v>Chloride</v>
          </cell>
          <cell r="E154">
            <v>1</v>
          </cell>
          <cell r="F154" t="str">
            <v>mg/L</v>
          </cell>
          <cell r="H154">
            <v>39350</v>
          </cell>
          <cell r="I154">
            <v>39358</v>
          </cell>
        </row>
        <row r="155">
          <cell r="A155" t="str">
            <v>DC-1 RM8.5-N+N</v>
          </cell>
          <cell r="B155">
            <v>158</v>
          </cell>
          <cell r="C155" t="str">
            <v>DC-1 RM8.5</v>
          </cell>
          <cell r="D155" t="str">
            <v>N+N</v>
          </cell>
          <cell r="E155" t="str">
            <v>ND</v>
          </cell>
          <cell r="F155" t="str">
            <v>mg/L</v>
          </cell>
          <cell r="H155">
            <v>39350</v>
          </cell>
          <cell r="I155">
            <v>39358</v>
          </cell>
        </row>
        <row r="156">
          <cell r="A156" t="str">
            <v>DC-1 RM8.5-Sulfate</v>
          </cell>
          <cell r="B156">
            <v>159</v>
          </cell>
          <cell r="C156" t="str">
            <v>DC-1 RM8.5</v>
          </cell>
          <cell r="D156" t="str">
            <v>Sulfate</v>
          </cell>
          <cell r="E156">
            <v>1.4</v>
          </cell>
          <cell r="F156" t="str">
            <v>mg/L</v>
          </cell>
          <cell r="H156">
            <v>39350</v>
          </cell>
          <cell r="I156">
            <v>39358</v>
          </cell>
        </row>
        <row r="157">
          <cell r="A157" t="str">
            <v>RR-3 RM 23.0-Ammonia</v>
          </cell>
          <cell r="B157">
            <v>160</v>
          </cell>
          <cell r="C157" t="str">
            <v>RR-3 RM 23.0</v>
          </cell>
          <cell r="D157" t="str">
            <v>Ammonia</v>
          </cell>
          <cell r="E157" t="str">
            <v>ND</v>
          </cell>
          <cell r="F157" t="str">
            <v>mg/L</v>
          </cell>
          <cell r="H157">
            <v>39350</v>
          </cell>
          <cell r="I157">
            <v>39358</v>
          </cell>
        </row>
        <row r="158">
          <cell r="A158" t="str">
            <v>RR-3 RM 23.0-Phosphorus</v>
          </cell>
          <cell r="B158">
            <v>161</v>
          </cell>
          <cell r="C158" t="str">
            <v>RR-3 RM 23.0</v>
          </cell>
          <cell r="D158" t="str">
            <v>Phosphorus</v>
          </cell>
          <cell r="E158" t="str">
            <v>ND</v>
          </cell>
          <cell r="F158" t="str">
            <v>mg/L</v>
          </cell>
          <cell r="H158">
            <v>39350</v>
          </cell>
          <cell r="I158">
            <v>39365</v>
          </cell>
        </row>
        <row r="159">
          <cell r="A159" t="str">
            <v>RR-3 RM 23.0-Nitrogen</v>
          </cell>
          <cell r="B159">
            <v>162</v>
          </cell>
          <cell r="C159" t="str">
            <v>RR-3 RM 23.0</v>
          </cell>
          <cell r="D159" t="str">
            <v>Nitrogen</v>
          </cell>
          <cell r="E159">
            <v>0.524</v>
          </cell>
          <cell r="F159" t="str">
            <v>mg/L</v>
          </cell>
          <cell r="H159">
            <v>39350</v>
          </cell>
          <cell r="I159">
            <v>39371</v>
          </cell>
        </row>
        <row r="160">
          <cell r="A160" t="str">
            <v>RR-3 RM 23.0-Carbon</v>
          </cell>
          <cell r="B160">
            <v>163</v>
          </cell>
          <cell r="C160" t="str">
            <v>RR-3 RM 23.0</v>
          </cell>
          <cell r="D160" t="str">
            <v>Carbon</v>
          </cell>
          <cell r="E160" t="str">
            <v>ND</v>
          </cell>
          <cell r="F160" t="str">
            <v>mg/L</v>
          </cell>
          <cell r="H160">
            <v>39350</v>
          </cell>
          <cell r="I160">
            <v>39363</v>
          </cell>
        </row>
        <row r="161">
          <cell r="A161" t="str">
            <v>RR-4 RM22.5-Ammonia</v>
          </cell>
          <cell r="B161">
            <v>164</v>
          </cell>
          <cell r="C161" t="str">
            <v>RR-4 RM22.5</v>
          </cell>
          <cell r="D161" t="str">
            <v>Ammonia</v>
          </cell>
          <cell r="E161" t="str">
            <v>ND</v>
          </cell>
          <cell r="F161" t="str">
            <v>mg/L</v>
          </cell>
          <cell r="H161">
            <v>39350</v>
          </cell>
          <cell r="I161">
            <v>39358</v>
          </cell>
        </row>
        <row r="162">
          <cell r="A162" t="str">
            <v>RR-4 RM22.5-Phosphorus</v>
          </cell>
          <cell r="B162">
            <v>165</v>
          </cell>
          <cell r="C162" t="str">
            <v>RR-4 RM22.5</v>
          </cell>
          <cell r="D162" t="str">
            <v>Phosphorus</v>
          </cell>
          <cell r="E162" t="str">
            <v>ND</v>
          </cell>
          <cell r="F162" t="str">
            <v>mg/L</v>
          </cell>
          <cell r="H162">
            <v>39350</v>
          </cell>
          <cell r="I162">
            <v>39365</v>
          </cell>
        </row>
        <row r="163">
          <cell r="A163" t="str">
            <v>RR-4 RM22.5-Nitrogen</v>
          </cell>
          <cell r="B163">
            <v>166</v>
          </cell>
          <cell r="C163" t="str">
            <v>RR-4 RM22.5</v>
          </cell>
          <cell r="D163" t="str">
            <v>Nitrogen</v>
          </cell>
          <cell r="E163">
            <v>0.328</v>
          </cell>
          <cell r="F163" t="str">
            <v>mg/L</v>
          </cell>
          <cell r="H163">
            <v>39350</v>
          </cell>
          <cell r="I163">
            <v>39371</v>
          </cell>
        </row>
        <row r="164">
          <cell r="A164" t="str">
            <v>RR-4 RM22.5-Carbon</v>
          </cell>
          <cell r="B164">
            <v>167</v>
          </cell>
          <cell r="C164" t="str">
            <v>RR-4 RM22.5</v>
          </cell>
          <cell r="D164" t="str">
            <v>Carbon</v>
          </cell>
          <cell r="E164" t="str">
            <v>ND</v>
          </cell>
          <cell r="F164" t="str">
            <v>mg/L</v>
          </cell>
          <cell r="H164">
            <v>39350</v>
          </cell>
          <cell r="I164">
            <v>39363</v>
          </cell>
        </row>
        <row r="165">
          <cell r="A165" t="str">
            <v>SFRR-1 RM0.0-Ammonia</v>
          </cell>
          <cell r="B165">
            <v>168</v>
          </cell>
          <cell r="C165" t="str">
            <v>SFRR-1 RM0.0</v>
          </cell>
          <cell r="D165" t="str">
            <v>Ammonia</v>
          </cell>
          <cell r="E165">
            <v>0.118</v>
          </cell>
          <cell r="F165" t="str">
            <v>mg/L</v>
          </cell>
          <cell r="H165">
            <v>39350</v>
          </cell>
          <cell r="I165">
            <v>39358</v>
          </cell>
        </row>
        <row r="166">
          <cell r="A166" t="str">
            <v>SFRR-1 RM0.0-Phosphorus</v>
          </cell>
          <cell r="B166">
            <v>169</v>
          </cell>
          <cell r="C166" t="str">
            <v>SFRR-1 RM0.0</v>
          </cell>
          <cell r="D166" t="str">
            <v>Phosphorus</v>
          </cell>
          <cell r="E166" t="str">
            <v>ND</v>
          </cell>
          <cell r="F166" t="str">
            <v>mg/L</v>
          </cell>
          <cell r="H166">
            <v>39350</v>
          </cell>
          <cell r="I166">
            <v>39365</v>
          </cell>
        </row>
        <row r="167">
          <cell r="A167" t="str">
            <v>SFRR-1 RM0.0-Nitrogen</v>
          </cell>
          <cell r="B167">
            <v>170</v>
          </cell>
          <cell r="C167" t="str">
            <v>SFRR-1 RM0.0</v>
          </cell>
          <cell r="D167" t="str">
            <v>Nitrogen</v>
          </cell>
          <cell r="E167">
            <v>0.601</v>
          </cell>
          <cell r="F167" t="str">
            <v>mg/L</v>
          </cell>
          <cell r="H167">
            <v>39350</v>
          </cell>
          <cell r="I167">
            <v>39371</v>
          </cell>
        </row>
        <row r="168">
          <cell r="A168" t="str">
            <v>SFRR-1 RM0.0-Carbon</v>
          </cell>
          <cell r="B168">
            <v>171</v>
          </cell>
          <cell r="C168" t="str">
            <v>SFRR-1 RM0.0</v>
          </cell>
          <cell r="D168" t="str">
            <v>Carbon</v>
          </cell>
          <cell r="E168" t="str">
            <v>ND</v>
          </cell>
          <cell r="F168" t="str">
            <v>mg/L</v>
          </cell>
          <cell r="H168">
            <v>39350</v>
          </cell>
          <cell r="I168">
            <v>39363</v>
          </cell>
        </row>
        <row r="169">
          <cell r="A169" t="str">
            <v>NFAR-1 RM20.5-Ammonia</v>
          </cell>
          <cell r="B169">
            <v>172</v>
          </cell>
          <cell r="C169" t="str">
            <v>NFAR-1 RM20.5</v>
          </cell>
          <cell r="D169" t="str">
            <v>Ammonia</v>
          </cell>
          <cell r="E169" t="str">
            <v>ND</v>
          </cell>
          <cell r="F169" t="str">
            <v>mg/L</v>
          </cell>
          <cell r="H169">
            <v>39350</v>
          </cell>
          <cell r="I169">
            <v>39358</v>
          </cell>
        </row>
        <row r="170">
          <cell r="A170" t="str">
            <v>NFAR-1 RM20.5-Phosphorus</v>
          </cell>
          <cell r="B170">
            <v>173</v>
          </cell>
          <cell r="C170" t="str">
            <v>NFAR-1 RM20.5</v>
          </cell>
          <cell r="D170" t="str">
            <v>Phosphorus</v>
          </cell>
          <cell r="E170" t="str">
            <v>ND</v>
          </cell>
          <cell r="F170" t="str">
            <v>mg/L</v>
          </cell>
          <cell r="H170">
            <v>39350</v>
          </cell>
          <cell r="I170">
            <v>39365</v>
          </cell>
        </row>
        <row r="171">
          <cell r="A171" t="str">
            <v>NFAR-1 RM20.5-Nitrogen</v>
          </cell>
          <cell r="B171">
            <v>174</v>
          </cell>
          <cell r="C171" t="str">
            <v>NFAR-1 RM20.5</v>
          </cell>
          <cell r="D171" t="str">
            <v>Nitrogen</v>
          </cell>
          <cell r="E171">
            <v>0.324</v>
          </cell>
          <cell r="F171" t="str">
            <v>mg/L</v>
          </cell>
          <cell r="H171">
            <v>39350</v>
          </cell>
          <cell r="I171">
            <v>39371</v>
          </cell>
        </row>
        <row r="172">
          <cell r="A172" t="str">
            <v>NFAR-1 RM20.5-Carbon</v>
          </cell>
          <cell r="B172">
            <v>175</v>
          </cell>
          <cell r="C172" t="str">
            <v>NFAR-1 RM20.5</v>
          </cell>
          <cell r="D172" t="str">
            <v>Carbon</v>
          </cell>
          <cell r="E172" t="str">
            <v>ND</v>
          </cell>
          <cell r="F172" t="str">
            <v>mg/L</v>
          </cell>
          <cell r="H172">
            <v>39350</v>
          </cell>
          <cell r="I172">
            <v>39363</v>
          </cell>
        </row>
        <row r="173">
          <cell r="A173" t="str">
            <v>MFAR-11 RM0.1-Ammonia</v>
          </cell>
          <cell r="B173">
            <v>176</v>
          </cell>
          <cell r="C173" t="str">
            <v>MFAR-11 RM0.1</v>
          </cell>
          <cell r="D173" t="str">
            <v>Ammonia</v>
          </cell>
          <cell r="E173" t="str">
            <v>ND</v>
          </cell>
          <cell r="F173" t="str">
            <v>mg/L</v>
          </cell>
          <cell r="H173">
            <v>39350</v>
          </cell>
          <cell r="I173">
            <v>39358</v>
          </cell>
        </row>
        <row r="174">
          <cell r="A174" t="str">
            <v>MFAR-11 RM0.1-Phosphorus</v>
          </cell>
          <cell r="B174">
            <v>177</v>
          </cell>
          <cell r="C174" t="str">
            <v>MFAR-11 RM0.1</v>
          </cell>
          <cell r="D174" t="str">
            <v>Phosphorus</v>
          </cell>
          <cell r="E174" t="str">
            <v>ND</v>
          </cell>
          <cell r="F174" t="str">
            <v>mg/L</v>
          </cell>
          <cell r="H174">
            <v>39350</v>
          </cell>
          <cell r="I174">
            <v>39365</v>
          </cell>
        </row>
        <row r="175">
          <cell r="A175" t="str">
            <v>MFAR-11 RM0.1-Nitrogen</v>
          </cell>
          <cell r="B175">
            <v>178</v>
          </cell>
          <cell r="C175" t="str">
            <v>MFAR-11 RM0.1</v>
          </cell>
          <cell r="D175" t="str">
            <v>Nitrogen</v>
          </cell>
          <cell r="E175">
            <v>0.253</v>
          </cell>
          <cell r="F175" t="str">
            <v>mg/L</v>
          </cell>
          <cell r="H175">
            <v>39350</v>
          </cell>
          <cell r="I175">
            <v>39371</v>
          </cell>
        </row>
        <row r="176">
          <cell r="A176" t="str">
            <v>MFAR-11 RM0.1-Carbon</v>
          </cell>
          <cell r="B176">
            <v>179</v>
          </cell>
          <cell r="C176" t="str">
            <v>MFAR-11 RM0.1</v>
          </cell>
          <cell r="D176" t="str">
            <v>Carbon</v>
          </cell>
          <cell r="E176" t="str">
            <v>ND</v>
          </cell>
          <cell r="F176" t="str">
            <v>mg/L</v>
          </cell>
          <cell r="H176">
            <v>39350</v>
          </cell>
          <cell r="I176">
            <v>39363</v>
          </cell>
        </row>
        <row r="177">
          <cell r="A177" t="str">
            <v>DC-1 RM8.5-Ammonia</v>
          </cell>
          <cell r="B177">
            <v>180</v>
          </cell>
          <cell r="C177" t="str">
            <v>DC-1 RM8.5</v>
          </cell>
          <cell r="D177" t="str">
            <v>Ammonia</v>
          </cell>
          <cell r="E177" t="str">
            <v>ND</v>
          </cell>
          <cell r="F177" t="str">
            <v>mg/L</v>
          </cell>
          <cell r="H177">
            <v>39350</v>
          </cell>
          <cell r="I177">
            <v>39358</v>
          </cell>
        </row>
        <row r="178">
          <cell r="A178" t="str">
            <v>DC-1 RM8.5-Phosphorus</v>
          </cell>
          <cell r="B178">
            <v>181</v>
          </cell>
          <cell r="C178" t="str">
            <v>DC-1 RM8.5</v>
          </cell>
          <cell r="D178" t="str">
            <v>Phosphorus</v>
          </cell>
          <cell r="E178" t="str">
            <v>ND</v>
          </cell>
          <cell r="F178" t="str">
            <v>mg/L</v>
          </cell>
          <cell r="H178">
            <v>39350</v>
          </cell>
          <cell r="I178">
            <v>39365</v>
          </cell>
        </row>
        <row r="179">
          <cell r="A179" t="str">
            <v>DC-1 RM8.5-Nitrogen</v>
          </cell>
          <cell r="B179">
            <v>182</v>
          </cell>
          <cell r="C179" t="str">
            <v>DC-1 RM8.5</v>
          </cell>
          <cell r="D179" t="str">
            <v>Nitrogen</v>
          </cell>
          <cell r="E179">
            <v>0.268</v>
          </cell>
          <cell r="F179" t="str">
            <v>mg/L</v>
          </cell>
          <cell r="H179">
            <v>39350</v>
          </cell>
          <cell r="I179">
            <v>39371</v>
          </cell>
        </row>
        <row r="180">
          <cell r="A180" t="str">
            <v>DC-1 RM8.5-Carbon</v>
          </cell>
          <cell r="B180">
            <v>183</v>
          </cell>
          <cell r="C180" t="str">
            <v>DC-1 RM8.5</v>
          </cell>
          <cell r="D180" t="str">
            <v>Carbon</v>
          </cell>
          <cell r="E180" t="str">
            <v>ND</v>
          </cell>
          <cell r="F180" t="str">
            <v>mg/L</v>
          </cell>
          <cell r="H180">
            <v>39350</v>
          </cell>
          <cell r="I180">
            <v>39363</v>
          </cell>
        </row>
        <row r="181">
          <cell r="A181" t="str">
            <v>DC-2 RM8.0-Ammonia</v>
          </cell>
          <cell r="B181">
            <v>184</v>
          </cell>
          <cell r="C181" t="str">
            <v>DC-2 RM8.0</v>
          </cell>
          <cell r="D181" t="str">
            <v>Ammonia</v>
          </cell>
          <cell r="E181" t="str">
            <v>ND</v>
          </cell>
          <cell r="F181" t="str">
            <v>mg/L</v>
          </cell>
          <cell r="H181">
            <v>39350</v>
          </cell>
          <cell r="I181">
            <v>39358</v>
          </cell>
        </row>
        <row r="182">
          <cell r="A182" t="str">
            <v>DC-2 RM8.0-Phosphorus</v>
          </cell>
          <cell r="B182">
            <v>185</v>
          </cell>
          <cell r="C182" t="str">
            <v>DC-2 RM8.0</v>
          </cell>
          <cell r="D182" t="str">
            <v>Phosphorus</v>
          </cell>
          <cell r="E182" t="str">
            <v>ND</v>
          </cell>
          <cell r="F182" t="str">
            <v>mg/L</v>
          </cell>
          <cell r="H182">
            <v>39350</v>
          </cell>
          <cell r="I182">
            <v>39365</v>
          </cell>
        </row>
        <row r="183">
          <cell r="A183" t="str">
            <v>DC-2 RM8.0-Nitrogen</v>
          </cell>
          <cell r="B183">
            <v>186</v>
          </cell>
          <cell r="C183" t="str">
            <v>DC-2 RM8.0</v>
          </cell>
          <cell r="D183" t="str">
            <v>Nitrogen</v>
          </cell>
          <cell r="E183" t="str">
            <v>ND</v>
          </cell>
          <cell r="F183" t="str">
            <v>mg/L</v>
          </cell>
          <cell r="H183">
            <v>39350</v>
          </cell>
          <cell r="I183">
            <v>39371</v>
          </cell>
        </row>
        <row r="184">
          <cell r="A184" t="str">
            <v>DC-2 RM8.0-Carbon</v>
          </cell>
          <cell r="B184">
            <v>187</v>
          </cell>
          <cell r="C184" t="str">
            <v>DC-2 RM8.0</v>
          </cell>
          <cell r="D184" t="str">
            <v>Carbon</v>
          </cell>
          <cell r="E184" t="str">
            <v>ND</v>
          </cell>
          <cell r="F184" t="str">
            <v>mg/L</v>
          </cell>
          <cell r="H184">
            <v>39350</v>
          </cell>
          <cell r="I184">
            <v>39363</v>
          </cell>
        </row>
        <row r="185">
          <cell r="A185" t="str">
            <v>RA-1-TPH</v>
          </cell>
          <cell r="B185">
            <v>188</v>
          </cell>
          <cell r="C185" t="str">
            <v>RA-1</v>
          </cell>
          <cell r="D185" t="str">
            <v>TPH</v>
          </cell>
          <cell r="E185" t="str">
            <v>ND</v>
          </cell>
          <cell r="F185" t="str">
            <v>ug/L</v>
          </cell>
          <cell r="H185">
            <v>39351</v>
          </cell>
          <cell r="I185">
            <v>39361</v>
          </cell>
        </row>
        <row r="186">
          <cell r="A186" t="str">
            <v>RA-1(S)-TPH</v>
          </cell>
          <cell r="B186">
            <v>189</v>
          </cell>
          <cell r="C186" t="str">
            <v>RA-1(S)</v>
          </cell>
          <cell r="D186" t="str">
            <v>TPH</v>
          </cell>
          <cell r="E186" t="str">
            <v>ND</v>
          </cell>
          <cell r="F186" t="str">
            <v>ug/L</v>
          </cell>
          <cell r="H186">
            <v>39351</v>
          </cell>
          <cell r="I186">
            <v>39361</v>
          </cell>
        </row>
        <row r="187">
          <cell r="A187" t="str">
            <v>RA-1-Calcium</v>
          </cell>
          <cell r="B187">
            <v>191</v>
          </cell>
          <cell r="C187" t="str">
            <v>RA-1</v>
          </cell>
          <cell r="D187" t="str">
            <v>Calcium</v>
          </cell>
          <cell r="E187">
            <v>3.7</v>
          </cell>
          <cell r="F187" t="str">
            <v>mg/L</v>
          </cell>
          <cell r="H187">
            <v>39351</v>
          </cell>
          <cell r="I187">
            <v>39366</v>
          </cell>
        </row>
        <row r="188">
          <cell r="A188" t="str">
            <v>RA-1-Potassium</v>
          </cell>
          <cell r="B188">
            <v>192</v>
          </cell>
          <cell r="C188" t="str">
            <v>RA-1</v>
          </cell>
          <cell r="D188" t="str">
            <v>Potassium</v>
          </cell>
          <cell r="E188" t="str">
            <v>ND</v>
          </cell>
          <cell r="F188" t="str">
            <v>mg/L</v>
          </cell>
          <cell r="H188">
            <v>39351</v>
          </cell>
          <cell r="I188">
            <v>39366</v>
          </cell>
        </row>
        <row r="189">
          <cell r="A189" t="str">
            <v>RA-1-Magnesium</v>
          </cell>
          <cell r="B189">
            <v>193</v>
          </cell>
          <cell r="C189" t="str">
            <v>RA-1</v>
          </cell>
          <cell r="D189" t="str">
            <v>Magnesium</v>
          </cell>
          <cell r="E189">
            <v>0.66</v>
          </cell>
          <cell r="F189" t="str">
            <v>mg/L</v>
          </cell>
          <cell r="H189">
            <v>39351</v>
          </cell>
          <cell r="I189">
            <v>39366</v>
          </cell>
        </row>
        <row r="190">
          <cell r="A190" t="str">
            <v>RA-1-Sodium</v>
          </cell>
          <cell r="B190">
            <v>194</v>
          </cell>
          <cell r="C190" t="str">
            <v>RA-1</v>
          </cell>
          <cell r="D190" t="str">
            <v>Sodium</v>
          </cell>
          <cell r="E190">
            <v>1.7</v>
          </cell>
          <cell r="F190" t="str">
            <v>mg/L</v>
          </cell>
          <cell r="H190">
            <v>39351</v>
          </cell>
          <cell r="I190">
            <v>39366</v>
          </cell>
        </row>
        <row r="191">
          <cell r="A191" t="str">
            <v>RA-1(S)-Calcium</v>
          </cell>
          <cell r="B191">
            <v>195</v>
          </cell>
          <cell r="C191" t="str">
            <v>RA-1(S)</v>
          </cell>
          <cell r="D191" t="str">
            <v>Calcium</v>
          </cell>
          <cell r="E191">
            <v>4</v>
          </cell>
          <cell r="F191" t="str">
            <v>mg/L</v>
          </cell>
          <cell r="H191">
            <v>39351</v>
          </cell>
          <cell r="I191">
            <v>39366</v>
          </cell>
        </row>
        <row r="192">
          <cell r="A192" t="str">
            <v>RA-1(S)-Potassium</v>
          </cell>
          <cell r="B192">
            <v>196</v>
          </cell>
          <cell r="C192" t="str">
            <v>RA-1(S)</v>
          </cell>
          <cell r="D192" t="str">
            <v>Potassium</v>
          </cell>
          <cell r="E192" t="str">
            <v>ND</v>
          </cell>
          <cell r="F192" t="str">
            <v>mg/L</v>
          </cell>
          <cell r="H192">
            <v>39351</v>
          </cell>
          <cell r="I192">
            <v>39366</v>
          </cell>
        </row>
        <row r="193">
          <cell r="A193" t="str">
            <v>RA-1(S)-Magnesium</v>
          </cell>
          <cell r="B193">
            <v>197</v>
          </cell>
          <cell r="C193" t="str">
            <v>RA-1(S)</v>
          </cell>
          <cell r="D193" t="str">
            <v>Magnesium</v>
          </cell>
          <cell r="E193">
            <v>0.71</v>
          </cell>
          <cell r="F193" t="str">
            <v>mg/L</v>
          </cell>
          <cell r="H193">
            <v>39351</v>
          </cell>
          <cell r="I193">
            <v>39366</v>
          </cell>
        </row>
        <row r="194">
          <cell r="A194" t="str">
            <v>RA-1(S)-Sodium</v>
          </cell>
          <cell r="B194">
            <v>198</v>
          </cell>
          <cell r="C194" t="str">
            <v>RA-1(S)</v>
          </cell>
          <cell r="D194" t="str">
            <v>Sodium</v>
          </cell>
          <cell r="E194">
            <v>1.8</v>
          </cell>
          <cell r="F194" t="str">
            <v>mg/L</v>
          </cell>
          <cell r="H194">
            <v>39351</v>
          </cell>
          <cell r="I194">
            <v>39366</v>
          </cell>
        </row>
        <row r="195">
          <cell r="A195" t="str">
            <v>MFAR-8 RM24.5-Calcium</v>
          </cell>
          <cell r="B195">
            <v>199</v>
          </cell>
          <cell r="C195" t="str">
            <v>MFAR-8 RM24.5</v>
          </cell>
          <cell r="D195" t="str">
            <v>Calcium</v>
          </cell>
          <cell r="E195">
            <v>4.2</v>
          </cell>
          <cell r="F195" t="str">
            <v>mg/L</v>
          </cell>
          <cell r="H195">
            <v>39351</v>
          </cell>
          <cell r="I195">
            <v>39366</v>
          </cell>
        </row>
        <row r="196">
          <cell r="A196" t="str">
            <v>MFAR-8 RM24.5-Potassium</v>
          </cell>
          <cell r="B196">
            <v>200</v>
          </cell>
          <cell r="C196" t="str">
            <v>MFAR-8 RM24.5</v>
          </cell>
          <cell r="D196" t="str">
            <v>Potassium</v>
          </cell>
          <cell r="E196" t="str">
            <v>ND</v>
          </cell>
          <cell r="F196" t="str">
            <v>mg/L</v>
          </cell>
          <cell r="H196">
            <v>39351</v>
          </cell>
          <cell r="I196">
            <v>39366</v>
          </cell>
        </row>
        <row r="197">
          <cell r="A197" t="str">
            <v>MFAR-8 RM24.5-Magnesium</v>
          </cell>
          <cell r="B197">
            <v>201</v>
          </cell>
          <cell r="C197" t="str">
            <v>MFAR-8 RM24.5</v>
          </cell>
          <cell r="D197" t="str">
            <v>Magnesium</v>
          </cell>
          <cell r="E197">
            <v>0.81</v>
          </cell>
          <cell r="F197" t="str">
            <v>mg/L</v>
          </cell>
          <cell r="H197">
            <v>39351</v>
          </cell>
          <cell r="I197">
            <v>39366</v>
          </cell>
        </row>
        <row r="198">
          <cell r="A198" t="str">
            <v>MFAR-8 RM24.5-Sodium</v>
          </cell>
          <cell r="B198">
            <v>202</v>
          </cell>
          <cell r="C198" t="str">
            <v>MFAR-8 RM24.5</v>
          </cell>
          <cell r="D198" t="str">
            <v>Sodium</v>
          </cell>
          <cell r="E198">
            <v>1.7</v>
          </cell>
          <cell r="F198" t="str">
            <v>mg/L</v>
          </cell>
          <cell r="H198">
            <v>39351</v>
          </cell>
          <cell r="I198">
            <v>39366</v>
          </cell>
        </row>
        <row r="199">
          <cell r="A199" t="str">
            <v>MFAR-9 RM24.0-Calcium</v>
          </cell>
          <cell r="B199">
            <v>203</v>
          </cell>
          <cell r="C199" t="str">
            <v>MFAR-9 RM24.0</v>
          </cell>
          <cell r="D199" t="str">
            <v>Calcium</v>
          </cell>
          <cell r="E199">
            <v>3.8</v>
          </cell>
          <cell r="F199" t="str">
            <v>mg/L</v>
          </cell>
          <cell r="H199">
            <v>39351</v>
          </cell>
          <cell r="I199">
            <v>39366</v>
          </cell>
        </row>
        <row r="200">
          <cell r="A200" t="str">
            <v>MFAR-9 RM24.0-Potassium</v>
          </cell>
          <cell r="B200">
            <v>204</v>
          </cell>
          <cell r="C200" t="str">
            <v>MFAR-9 RM24.0</v>
          </cell>
          <cell r="D200" t="str">
            <v>Potassium</v>
          </cell>
          <cell r="E200" t="str">
            <v>ND</v>
          </cell>
          <cell r="F200" t="str">
            <v>mg/L</v>
          </cell>
          <cell r="H200">
            <v>39351</v>
          </cell>
          <cell r="I200">
            <v>39366</v>
          </cell>
        </row>
        <row r="201">
          <cell r="A201" t="str">
            <v>MFAR-9 RM24.0-Magnesium</v>
          </cell>
          <cell r="B201">
            <v>205</v>
          </cell>
          <cell r="C201" t="str">
            <v>MFAR-9 RM24.0</v>
          </cell>
          <cell r="D201" t="str">
            <v>Magnesium</v>
          </cell>
          <cell r="E201">
            <v>0.68</v>
          </cell>
          <cell r="F201" t="str">
            <v>mg/L</v>
          </cell>
          <cell r="H201">
            <v>39351</v>
          </cell>
          <cell r="I201">
            <v>39366</v>
          </cell>
        </row>
        <row r="202">
          <cell r="A202" t="str">
            <v>MFAR-9 RM24.0-Sodium</v>
          </cell>
          <cell r="B202">
            <v>206</v>
          </cell>
          <cell r="C202" t="str">
            <v>MFAR-9 RM24.0</v>
          </cell>
          <cell r="D202" t="str">
            <v>Sodium</v>
          </cell>
          <cell r="E202">
            <v>1.7</v>
          </cell>
          <cell r="F202" t="str">
            <v>mg/L</v>
          </cell>
          <cell r="H202">
            <v>39351</v>
          </cell>
          <cell r="I202">
            <v>39366</v>
          </cell>
        </row>
        <row r="203">
          <cell r="A203" t="str">
            <v>MFAR-7 RM26.0-Calcium</v>
          </cell>
          <cell r="B203">
            <v>207</v>
          </cell>
          <cell r="C203" t="str">
            <v>MFAR-7 RM26.0</v>
          </cell>
          <cell r="D203" t="str">
            <v>Calcium</v>
          </cell>
          <cell r="E203">
            <v>6</v>
          </cell>
          <cell r="F203" t="str">
            <v>mg/L</v>
          </cell>
          <cell r="H203">
            <v>39351</v>
          </cell>
          <cell r="I203">
            <v>39366</v>
          </cell>
        </row>
        <row r="204">
          <cell r="A204" t="str">
            <v>MFAR-7 RM26.0-Potassium</v>
          </cell>
          <cell r="B204">
            <v>208</v>
          </cell>
          <cell r="C204" t="str">
            <v>MFAR-7 RM26.0</v>
          </cell>
          <cell r="D204" t="str">
            <v>Potassium</v>
          </cell>
          <cell r="E204" t="str">
            <v>ND</v>
          </cell>
          <cell r="F204" t="str">
            <v>mg/L</v>
          </cell>
          <cell r="H204">
            <v>39351</v>
          </cell>
          <cell r="I204">
            <v>39366</v>
          </cell>
        </row>
        <row r="205">
          <cell r="A205" t="str">
            <v>MFAR-7 RM26.0-Magnesium</v>
          </cell>
          <cell r="B205">
            <v>209</v>
          </cell>
          <cell r="C205" t="str">
            <v>MFAR-7 RM26.0</v>
          </cell>
          <cell r="D205" t="str">
            <v>Magnesium</v>
          </cell>
          <cell r="E205">
            <v>0.98</v>
          </cell>
          <cell r="F205" t="str">
            <v>mg/L</v>
          </cell>
          <cell r="H205">
            <v>39351</v>
          </cell>
          <cell r="I205">
            <v>39366</v>
          </cell>
        </row>
        <row r="206">
          <cell r="A206" t="str">
            <v>MFAR-7 RM26.0-Sodium</v>
          </cell>
          <cell r="B206">
            <v>210</v>
          </cell>
          <cell r="C206" t="str">
            <v>MFAR-7 RM26.0</v>
          </cell>
          <cell r="D206" t="str">
            <v>Sodium</v>
          </cell>
          <cell r="E206">
            <v>1.7</v>
          </cell>
          <cell r="F206" t="str">
            <v>mg/L</v>
          </cell>
          <cell r="H206">
            <v>39351</v>
          </cell>
          <cell r="I206">
            <v>39366</v>
          </cell>
        </row>
        <row r="207">
          <cell r="A207" t="str">
            <v>RR-7 RM0.7-Calcium</v>
          </cell>
          <cell r="B207">
            <v>211</v>
          </cell>
          <cell r="C207" t="str">
            <v>RR-7 RM0.7</v>
          </cell>
          <cell r="D207" t="str">
            <v>Calcium</v>
          </cell>
          <cell r="E207">
            <v>5.8</v>
          </cell>
          <cell r="F207" t="str">
            <v>mg/L</v>
          </cell>
          <cell r="H207">
            <v>39351</v>
          </cell>
          <cell r="I207">
            <v>39366</v>
          </cell>
        </row>
        <row r="208">
          <cell r="A208" t="str">
            <v>RR-7 RM0.7-Potassium</v>
          </cell>
          <cell r="B208">
            <v>212</v>
          </cell>
          <cell r="C208" t="str">
            <v>RR-7 RM0.7</v>
          </cell>
          <cell r="D208" t="str">
            <v>Potassium</v>
          </cell>
          <cell r="E208">
            <v>2.2</v>
          </cell>
          <cell r="F208" t="str">
            <v>mg/L</v>
          </cell>
          <cell r="H208">
            <v>39351</v>
          </cell>
          <cell r="I208">
            <v>39366</v>
          </cell>
        </row>
        <row r="209">
          <cell r="A209" t="str">
            <v>RR-7 RM0.7-Magnesium</v>
          </cell>
          <cell r="B209">
            <v>213</v>
          </cell>
          <cell r="C209" t="str">
            <v>RR-7 RM0.7</v>
          </cell>
          <cell r="D209" t="str">
            <v>Magnesium</v>
          </cell>
          <cell r="E209">
            <v>1.1</v>
          </cell>
          <cell r="F209" t="str">
            <v>mg/L</v>
          </cell>
          <cell r="H209">
            <v>39351</v>
          </cell>
          <cell r="I209">
            <v>39366</v>
          </cell>
        </row>
        <row r="210">
          <cell r="A210" t="str">
            <v>RR-7 RM0.7-Sodium</v>
          </cell>
          <cell r="B210">
            <v>214</v>
          </cell>
          <cell r="C210" t="str">
            <v>RR-7 RM0.7</v>
          </cell>
          <cell r="D210" t="str">
            <v>Sodium</v>
          </cell>
          <cell r="E210">
            <v>3.3</v>
          </cell>
          <cell r="F210" t="str">
            <v>mg/L</v>
          </cell>
          <cell r="H210">
            <v>39351</v>
          </cell>
          <cell r="I210">
            <v>39366</v>
          </cell>
        </row>
        <row r="211">
          <cell r="A211" t="str">
            <v>LCC-2 RM0.0-Calcium</v>
          </cell>
          <cell r="B211">
            <v>215</v>
          </cell>
          <cell r="C211" t="str">
            <v>LCC-2 RM0.0</v>
          </cell>
          <cell r="D211" t="str">
            <v>Calcium</v>
          </cell>
          <cell r="E211">
            <v>9.6</v>
          </cell>
          <cell r="F211" t="str">
            <v>mg/L</v>
          </cell>
          <cell r="H211">
            <v>39351</v>
          </cell>
          <cell r="I211">
            <v>39366</v>
          </cell>
        </row>
        <row r="212">
          <cell r="A212" t="str">
            <v>LCC-2 RM0.0-Potassium</v>
          </cell>
          <cell r="B212">
            <v>216</v>
          </cell>
          <cell r="C212" t="str">
            <v>LCC-2 RM0.0</v>
          </cell>
          <cell r="D212" t="str">
            <v>Potassium</v>
          </cell>
          <cell r="E212" t="str">
            <v>ND</v>
          </cell>
          <cell r="F212" t="str">
            <v>mg/L</v>
          </cell>
          <cell r="H212">
            <v>39351</v>
          </cell>
          <cell r="I212">
            <v>39366</v>
          </cell>
        </row>
        <row r="213">
          <cell r="A213" t="str">
            <v>LCC-2 RM0.0-Magnesium</v>
          </cell>
          <cell r="B213">
            <v>217</v>
          </cell>
          <cell r="C213" t="str">
            <v>LCC-2 RM0.0</v>
          </cell>
          <cell r="D213" t="str">
            <v>Magnesium</v>
          </cell>
          <cell r="E213">
            <v>2.1</v>
          </cell>
          <cell r="F213" t="str">
            <v>mg/L</v>
          </cell>
          <cell r="H213">
            <v>39351</v>
          </cell>
          <cell r="I213">
            <v>39366</v>
          </cell>
        </row>
        <row r="214">
          <cell r="A214" t="str">
            <v>LCC-2 RM0.0-Sodium</v>
          </cell>
          <cell r="B214">
            <v>218</v>
          </cell>
          <cell r="C214" t="str">
            <v>LCC-2 RM0.0</v>
          </cell>
          <cell r="D214" t="str">
            <v>Sodium</v>
          </cell>
          <cell r="E214">
            <v>4.2</v>
          </cell>
          <cell r="F214" t="str">
            <v>mg/L</v>
          </cell>
          <cell r="H214">
            <v>39351</v>
          </cell>
          <cell r="I214">
            <v>39366</v>
          </cell>
        </row>
        <row r="215">
          <cell r="A215" t="str">
            <v>RR-5 RM3.5-Calcium</v>
          </cell>
          <cell r="B215">
            <v>219</v>
          </cell>
          <cell r="C215" t="str">
            <v>RR-5 RM3.5</v>
          </cell>
          <cell r="D215" t="str">
            <v>Calcium</v>
          </cell>
          <cell r="E215">
            <v>5</v>
          </cell>
          <cell r="F215" t="str">
            <v>mg/L</v>
          </cell>
          <cell r="H215">
            <v>39351</v>
          </cell>
          <cell r="I215">
            <v>39366</v>
          </cell>
        </row>
        <row r="216">
          <cell r="A216" t="str">
            <v>RR-5 RM3.5-Potassium</v>
          </cell>
          <cell r="B216">
            <v>220</v>
          </cell>
          <cell r="C216" t="str">
            <v>RR-5 RM3.5</v>
          </cell>
          <cell r="D216" t="str">
            <v>Potassium</v>
          </cell>
          <cell r="E216">
            <v>2</v>
          </cell>
          <cell r="F216" t="str">
            <v>mg/L</v>
          </cell>
          <cell r="H216">
            <v>39351</v>
          </cell>
          <cell r="I216">
            <v>39366</v>
          </cell>
        </row>
        <row r="217">
          <cell r="A217" t="str">
            <v>RR-5 RM3.5-Magnesium</v>
          </cell>
          <cell r="B217">
            <v>221</v>
          </cell>
          <cell r="C217" t="str">
            <v>RR-5 RM3.5</v>
          </cell>
          <cell r="D217" t="str">
            <v>Magnesium</v>
          </cell>
          <cell r="E217">
            <v>0.87</v>
          </cell>
          <cell r="F217" t="str">
            <v>mg/L</v>
          </cell>
          <cell r="H217">
            <v>39351</v>
          </cell>
          <cell r="I217">
            <v>39366</v>
          </cell>
        </row>
        <row r="218">
          <cell r="A218" t="str">
            <v>RR-5 RM3.5-Sodium</v>
          </cell>
          <cell r="B218">
            <v>222</v>
          </cell>
          <cell r="C218" t="str">
            <v>RR-5 RM3.5</v>
          </cell>
          <cell r="D218" t="str">
            <v>Sodium</v>
          </cell>
          <cell r="E218">
            <v>3</v>
          </cell>
          <cell r="F218" t="str">
            <v>mg/L</v>
          </cell>
          <cell r="H218">
            <v>39351</v>
          </cell>
          <cell r="I218">
            <v>39366</v>
          </cell>
        </row>
        <row r="219">
          <cell r="A219" t="str">
            <v>RR-6 RM3.0-Calcium</v>
          </cell>
          <cell r="B219">
            <v>223</v>
          </cell>
          <cell r="C219" t="str">
            <v>RR-6 RM3.0</v>
          </cell>
          <cell r="D219" t="str">
            <v>Calcium</v>
          </cell>
          <cell r="E219">
            <v>5.2</v>
          </cell>
          <cell r="F219" t="str">
            <v>mg/L</v>
          </cell>
          <cell r="H219">
            <v>39351</v>
          </cell>
          <cell r="I219">
            <v>39366</v>
          </cell>
        </row>
        <row r="220">
          <cell r="A220" t="str">
            <v>RR-6 RM3.0-Potassium</v>
          </cell>
          <cell r="B220">
            <v>224</v>
          </cell>
          <cell r="C220" t="str">
            <v>RR-6 RM3.0</v>
          </cell>
          <cell r="D220" t="str">
            <v>Potassium</v>
          </cell>
          <cell r="E220" t="str">
            <v>ND</v>
          </cell>
          <cell r="F220" t="str">
            <v>mg/L</v>
          </cell>
          <cell r="H220">
            <v>39351</v>
          </cell>
          <cell r="I220">
            <v>39366</v>
          </cell>
        </row>
        <row r="221">
          <cell r="A221" t="str">
            <v>RR-6 RM3.0-Magnesium</v>
          </cell>
          <cell r="B221">
            <v>225</v>
          </cell>
          <cell r="C221" t="str">
            <v>RR-6 RM3.0</v>
          </cell>
          <cell r="D221" t="str">
            <v>Magnesium</v>
          </cell>
          <cell r="E221">
            <v>0.93</v>
          </cell>
          <cell r="F221" t="str">
            <v>mg/L</v>
          </cell>
          <cell r="H221">
            <v>39351</v>
          </cell>
          <cell r="I221">
            <v>39366</v>
          </cell>
        </row>
        <row r="222">
          <cell r="A222" t="str">
            <v>RR-6 RM3.0-Sodium</v>
          </cell>
          <cell r="B222">
            <v>226</v>
          </cell>
          <cell r="C222" t="str">
            <v>RR-6 RM3.0</v>
          </cell>
          <cell r="D222" t="str">
            <v>Sodium</v>
          </cell>
          <cell r="E222">
            <v>3.1</v>
          </cell>
          <cell r="F222" t="str">
            <v>mg/L</v>
          </cell>
          <cell r="H222">
            <v>39351</v>
          </cell>
          <cell r="I222">
            <v>39366</v>
          </cell>
        </row>
        <row r="223">
          <cell r="A223" t="str">
            <v>RA-1-MTBE</v>
          </cell>
          <cell r="B223">
            <v>227</v>
          </cell>
          <cell r="C223" t="str">
            <v>RA-1</v>
          </cell>
          <cell r="D223" t="str">
            <v>MTBE</v>
          </cell>
          <cell r="E223" t="str">
            <v>ND</v>
          </cell>
          <cell r="F223" t="str">
            <v>ug/L</v>
          </cell>
          <cell r="H223">
            <v>39352</v>
          </cell>
          <cell r="I223">
            <v>39359</v>
          </cell>
        </row>
        <row r="224">
          <cell r="A224" t="str">
            <v>RA-1(S)-MTBE</v>
          </cell>
          <cell r="B224">
            <v>228</v>
          </cell>
          <cell r="C224" t="str">
            <v>RA-1(S)</v>
          </cell>
          <cell r="D224" t="str">
            <v>MTBE</v>
          </cell>
          <cell r="E224" t="str">
            <v>ND</v>
          </cell>
          <cell r="F224" t="str">
            <v>ug/L</v>
          </cell>
          <cell r="H224">
            <v>39352</v>
          </cell>
          <cell r="I224">
            <v>39359</v>
          </cell>
        </row>
        <row r="225">
          <cell r="A225" t="str">
            <v>RA-1-Total Alkalinity</v>
          </cell>
          <cell r="B225">
            <v>230</v>
          </cell>
          <cell r="C225" t="str">
            <v>RA-1</v>
          </cell>
          <cell r="D225" t="str">
            <v>Total Alkalinity</v>
          </cell>
          <cell r="E225">
            <v>17</v>
          </cell>
          <cell r="F225" t="str">
            <v>mg/L</v>
          </cell>
          <cell r="H225">
            <v>39351</v>
          </cell>
          <cell r="I225">
            <v>39365</v>
          </cell>
        </row>
        <row r="226">
          <cell r="A226" t="str">
            <v>RA-1-Hardness</v>
          </cell>
          <cell r="B226">
            <v>231</v>
          </cell>
          <cell r="C226" t="str">
            <v>RA-1</v>
          </cell>
          <cell r="D226" t="str">
            <v>Hardness</v>
          </cell>
          <cell r="E226">
            <v>12</v>
          </cell>
          <cell r="F226" t="str">
            <v>mg/L</v>
          </cell>
          <cell r="H226">
            <v>39351</v>
          </cell>
          <cell r="I226">
            <v>39366</v>
          </cell>
        </row>
        <row r="227">
          <cell r="A227" t="str">
            <v>RA-1-O&amp;G</v>
          </cell>
          <cell r="B227">
            <v>232</v>
          </cell>
          <cell r="C227" t="str">
            <v>RA-1</v>
          </cell>
          <cell r="D227" t="str">
            <v>O&amp;G</v>
          </cell>
          <cell r="E227" t="str">
            <v>ND</v>
          </cell>
          <cell r="F227" t="str">
            <v>mg/L</v>
          </cell>
          <cell r="H227">
            <v>39359</v>
          </cell>
          <cell r="I227">
            <v>39360</v>
          </cell>
        </row>
        <row r="228">
          <cell r="A228" t="str">
            <v>RA-1-Phosphate</v>
          </cell>
          <cell r="B228">
            <v>233</v>
          </cell>
          <cell r="C228" t="str">
            <v>RA-1</v>
          </cell>
          <cell r="D228" t="str">
            <v>Phosphate</v>
          </cell>
          <cell r="E228" t="str">
            <v>ND</v>
          </cell>
          <cell r="F228" t="str">
            <v>mg/L</v>
          </cell>
          <cell r="H228">
            <v>39351</v>
          </cell>
          <cell r="I228">
            <v>39352</v>
          </cell>
        </row>
        <row r="229">
          <cell r="A229" t="str">
            <v>RA-1-TDS</v>
          </cell>
          <cell r="B229">
            <v>234</v>
          </cell>
          <cell r="C229" t="str">
            <v>RA-1</v>
          </cell>
          <cell r="D229" t="str">
            <v>TDS</v>
          </cell>
          <cell r="E229">
            <v>26</v>
          </cell>
          <cell r="F229" t="str">
            <v>mg/L</v>
          </cell>
          <cell r="H229">
            <v>39351</v>
          </cell>
          <cell r="I229">
            <v>39357</v>
          </cell>
        </row>
        <row r="230">
          <cell r="A230" t="str">
            <v>RA-1-TSS</v>
          </cell>
          <cell r="B230">
            <v>235</v>
          </cell>
          <cell r="C230" t="str">
            <v>RA-1</v>
          </cell>
          <cell r="D230" t="str">
            <v>TSS</v>
          </cell>
          <cell r="E230" t="str">
            <v>ND</v>
          </cell>
          <cell r="F230" t="str">
            <v>mg/L</v>
          </cell>
          <cell r="H230">
            <v>39351</v>
          </cell>
          <cell r="I230">
            <v>39356</v>
          </cell>
        </row>
        <row r="231">
          <cell r="A231" t="str">
            <v>RA-1-Turbidity</v>
          </cell>
          <cell r="B231">
            <v>236</v>
          </cell>
          <cell r="C231" t="str">
            <v>RA-1</v>
          </cell>
          <cell r="D231" t="str">
            <v>Turbidity</v>
          </cell>
          <cell r="E231">
            <v>0.25</v>
          </cell>
          <cell r="F231" t="str">
            <v>NTU</v>
          </cell>
          <cell r="H231">
            <v>39351</v>
          </cell>
          <cell r="I231">
            <v>39352</v>
          </cell>
        </row>
        <row r="232">
          <cell r="A232" t="str">
            <v>RA-1(S)-Total Alkalinity</v>
          </cell>
          <cell r="B232">
            <v>237</v>
          </cell>
          <cell r="C232" t="str">
            <v>RA-1(S)</v>
          </cell>
          <cell r="D232" t="str">
            <v>Total Alkalinity</v>
          </cell>
          <cell r="E232">
            <v>17</v>
          </cell>
          <cell r="F232" t="str">
            <v>mg/L</v>
          </cell>
          <cell r="H232">
            <v>39351</v>
          </cell>
          <cell r="I232">
            <v>39365</v>
          </cell>
        </row>
        <row r="233">
          <cell r="A233" t="str">
            <v>RA-1(S)-Hardness</v>
          </cell>
          <cell r="B233">
            <v>238</v>
          </cell>
          <cell r="C233" t="str">
            <v>RA-1(S)</v>
          </cell>
          <cell r="D233" t="str">
            <v>Hardness</v>
          </cell>
          <cell r="E233">
            <v>13</v>
          </cell>
          <cell r="F233" t="str">
            <v>mg/L</v>
          </cell>
          <cell r="H233">
            <v>39351</v>
          </cell>
          <cell r="I233">
            <v>39366</v>
          </cell>
        </row>
        <row r="234">
          <cell r="A234" t="str">
            <v>RA-1(S)-O&amp;G</v>
          </cell>
          <cell r="B234">
            <v>239</v>
          </cell>
          <cell r="C234" t="str">
            <v>RA-1(S)</v>
          </cell>
          <cell r="D234" t="str">
            <v>O&amp;G</v>
          </cell>
          <cell r="E234" t="str">
            <v>ND</v>
          </cell>
          <cell r="F234" t="str">
            <v>mg/L</v>
          </cell>
          <cell r="H234">
            <v>39359</v>
          </cell>
          <cell r="I234">
            <v>39360</v>
          </cell>
        </row>
        <row r="235">
          <cell r="A235" t="str">
            <v>RA-1(S)-Phosphate</v>
          </cell>
          <cell r="B235">
            <v>240</v>
          </cell>
          <cell r="C235" t="str">
            <v>RA-1(S)</v>
          </cell>
          <cell r="D235" t="str">
            <v>Phosphate</v>
          </cell>
          <cell r="E235" t="str">
            <v>ND</v>
          </cell>
          <cell r="F235" t="str">
            <v>mg/L</v>
          </cell>
          <cell r="H235">
            <v>39351</v>
          </cell>
          <cell r="I235">
            <v>39352</v>
          </cell>
        </row>
        <row r="236">
          <cell r="A236" t="str">
            <v>RA-1(S)-TDS</v>
          </cell>
          <cell r="B236">
            <v>241</v>
          </cell>
          <cell r="C236" t="str">
            <v>RA-1(S)</v>
          </cell>
          <cell r="D236" t="str">
            <v>TDS</v>
          </cell>
          <cell r="E236">
            <v>26</v>
          </cell>
          <cell r="F236" t="str">
            <v>mg/L</v>
          </cell>
          <cell r="H236">
            <v>39351</v>
          </cell>
          <cell r="I236">
            <v>39357</v>
          </cell>
        </row>
        <row r="237">
          <cell r="A237" t="str">
            <v>RA-1(S)-TSS</v>
          </cell>
          <cell r="B237">
            <v>242</v>
          </cell>
          <cell r="C237" t="str">
            <v>RA-1(S)</v>
          </cell>
          <cell r="D237" t="str">
            <v>TSS</v>
          </cell>
          <cell r="E237" t="str">
            <v>ND</v>
          </cell>
          <cell r="F237" t="str">
            <v>mg/L</v>
          </cell>
          <cell r="H237">
            <v>39351</v>
          </cell>
          <cell r="I237">
            <v>39356</v>
          </cell>
        </row>
        <row r="238">
          <cell r="A238" t="str">
            <v>RA-1(S)-Turbidity</v>
          </cell>
          <cell r="B238">
            <v>243</v>
          </cell>
          <cell r="C238" t="str">
            <v>RA-1(S)</v>
          </cell>
          <cell r="D238" t="str">
            <v>Turbidity</v>
          </cell>
          <cell r="E238">
            <v>0.76</v>
          </cell>
          <cell r="F238" t="str">
            <v>NTU</v>
          </cell>
          <cell r="H238">
            <v>39351</v>
          </cell>
          <cell r="I238">
            <v>39352</v>
          </cell>
        </row>
        <row r="239">
          <cell r="A239" t="str">
            <v>MFAR-8 RM24.5-Total Alkalinity</v>
          </cell>
          <cell r="B239">
            <v>244</v>
          </cell>
          <cell r="C239" t="str">
            <v>MFAR-8 RM24.5</v>
          </cell>
          <cell r="D239" t="str">
            <v>Total Alkalinity</v>
          </cell>
          <cell r="E239">
            <v>17</v>
          </cell>
          <cell r="F239" t="str">
            <v>mg/L</v>
          </cell>
          <cell r="H239">
            <v>39351</v>
          </cell>
          <cell r="I239">
            <v>39365</v>
          </cell>
        </row>
        <row r="240">
          <cell r="A240" t="str">
            <v>MFAR-8 RM24.5-Hardness</v>
          </cell>
          <cell r="B240">
            <v>245</v>
          </cell>
          <cell r="C240" t="str">
            <v>MFAR-8 RM24.5</v>
          </cell>
          <cell r="D240" t="str">
            <v>Hardness</v>
          </cell>
          <cell r="E240">
            <v>14</v>
          </cell>
          <cell r="F240" t="str">
            <v>mg/L</v>
          </cell>
          <cell r="H240">
            <v>39351</v>
          </cell>
          <cell r="I240">
            <v>39366</v>
          </cell>
        </row>
        <row r="241">
          <cell r="A241" t="str">
            <v>MFAR-8 RM24.5-Phosphate</v>
          </cell>
          <cell r="B241">
            <v>246</v>
          </cell>
          <cell r="C241" t="str">
            <v>MFAR-8 RM24.5</v>
          </cell>
          <cell r="D241" t="str">
            <v>Phosphate</v>
          </cell>
          <cell r="E241" t="str">
            <v>ND</v>
          </cell>
          <cell r="F241" t="str">
            <v>mg/L</v>
          </cell>
          <cell r="H241">
            <v>39351</v>
          </cell>
          <cell r="I241">
            <v>39352</v>
          </cell>
        </row>
        <row r="242">
          <cell r="A242" t="str">
            <v>MFAR-8 RM24.5-TDS</v>
          </cell>
          <cell r="B242">
            <v>247</v>
          </cell>
          <cell r="C242" t="str">
            <v>MFAR-8 RM24.5</v>
          </cell>
          <cell r="D242" t="str">
            <v>TDS</v>
          </cell>
          <cell r="E242">
            <v>36</v>
          </cell>
          <cell r="F242" t="str">
            <v>mg/L</v>
          </cell>
          <cell r="H242">
            <v>39351</v>
          </cell>
          <cell r="I242">
            <v>39357</v>
          </cell>
        </row>
        <row r="243">
          <cell r="A243" t="str">
            <v>MFAR-8 RM24.5-TSS</v>
          </cell>
          <cell r="B243">
            <v>248</v>
          </cell>
          <cell r="C243" t="str">
            <v>MFAR-8 RM24.5</v>
          </cell>
          <cell r="D243" t="str">
            <v>TSS</v>
          </cell>
          <cell r="E243" t="str">
            <v>ND</v>
          </cell>
          <cell r="F243" t="str">
            <v>mg/L</v>
          </cell>
          <cell r="H243">
            <v>39351</v>
          </cell>
          <cell r="I243">
            <v>39356</v>
          </cell>
        </row>
        <row r="244">
          <cell r="A244" t="str">
            <v>MFAR-8 RM24.5-Turbidity</v>
          </cell>
          <cell r="B244">
            <v>249</v>
          </cell>
          <cell r="C244" t="str">
            <v>MFAR-8 RM24.5</v>
          </cell>
          <cell r="D244" t="str">
            <v>Turbidity</v>
          </cell>
          <cell r="E244">
            <v>0.56</v>
          </cell>
          <cell r="F244" t="str">
            <v>NTU</v>
          </cell>
          <cell r="H244">
            <v>39351</v>
          </cell>
          <cell r="I244">
            <v>39352</v>
          </cell>
        </row>
        <row r="245">
          <cell r="A245" t="str">
            <v>MFAR-9 RM24.0-Total Alkalinity</v>
          </cell>
          <cell r="B245">
            <v>250</v>
          </cell>
          <cell r="C245" t="str">
            <v>MFAR-9 RM24.0</v>
          </cell>
          <cell r="D245" t="str">
            <v>Total Alkalinity</v>
          </cell>
          <cell r="E245">
            <v>17</v>
          </cell>
          <cell r="F245" t="str">
            <v>mg/L</v>
          </cell>
          <cell r="H245">
            <v>39351</v>
          </cell>
          <cell r="I245">
            <v>39365</v>
          </cell>
        </row>
        <row r="246">
          <cell r="A246" t="str">
            <v>MFAR-9 RM24.0-Hardness</v>
          </cell>
          <cell r="B246">
            <v>251</v>
          </cell>
          <cell r="C246" t="str">
            <v>MFAR-9 RM24.0</v>
          </cell>
          <cell r="D246" t="str">
            <v>Hardness</v>
          </cell>
          <cell r="E246">
            <v>12</v>
          </cell>
          <cell r="F246" t="str">
            <v>mg/L</v>
          </cell>
          <cell r="H246">
            <v>39351</v>
          </cell>
          <cell r="I246">
            <v>39366</v>
          </cell>
        </row>
        <row r="247">
          <cell r="A247" t="str">
            <v>MFAR-9 RM24.0-Phosphate</v>
          </cell>
          <cell r="B247">
            <v>252</v>
          </cell>
          <cell r="C247" t="str">
            <v>MFAR-9 RM24.0</v>
          </cell>
          <cell r="D247" t="str">
            <v>Phosphate</v>
          </cell>
          <cell r="E247" t="str">
            <v>ND</v>
          </cell>
          <cell r="F247" t="str">
            <v>mg/L</v>
          </cell>
          <cell r="H247">
            <v>39351</v>
          </cell>
          <cell r="I247">
            <v>39352</v>
          </cell>
        </row>
        <row r="248">
          <cell r="A248" t="str">
            <v>MFAR-9 RM24.0-TDS</v>
          </cell>
          <cell r="B248">
            <v>253</v>
          </cell>
          <cell r="C248" t="str">
            <v>MFAR-9 RM24.0</v>
          </cell>
          <cell r="D248" t="str">
            <v>TDS</v>
          </cell>
          <cell r="E248">
            <v>60</v>
          </cell>
          <cell r="F248" t="str">
            <v>mg/L</v>
          </cell>
          <cell r="H248">
            <v>39351</v>
          </cell>
          <cell r="I248">
            <v>39358</v>
          </cell>
        </row>
        <row r="249">
          <cell r="A249" t="str">
            <v>MFAR-9 RM24.0-TSS</v>
          </cell>
          <cell r="B249">
            <v>254</v>
          </cell>
          <cell r="C249" t="str">
            <v>MFAR-9 RM24.0</v>
          </cell>
          <cell r="D249" t="str">
            <v>TSS</v>
          </cell>
          <cell r="E249" t="str">
            <v>ND</v>
          </cell>
          <cell r="F249" t="str">
            <v>mg/L</v>
          </cell>
          <cell r="H249">
            <v>39351</v>
          </cell>
          <cell r="I249">
            <v>39356</v>
          </cell>
        </row>
        <row r="250">
          <cell r="A250" t="str">
            <v>MFAR-9 RM24.0-Turbidity</v>
          </cell>
          <cell r="B250">
            <v>255</v>
          </cell>
          <cell r="C250" t="str">
            <v>MFAR-9 RM24.0</v>
          </cell>
          <cell r="D250" t="str">
            <v>Turbidity</v>
          </cell>
          <cell r="E250">
            <v>0.46</v>
          </cell>
          <cell r="F250" t="str">
            <v>NTU</v>
          </cell>
          <cell r="H250">
            <v>39351</v>
          </cell>
          <cell r="I250">
            <v>39352</v>
          </cell>
        </row>
        <row r="251">
          <cell r="A251" t="str">
            <v>MFAR-7 RM26.0-Total Alkalinity</v>
          </cell>
          <cell r="B251">
            <v>256</v>
          </cell>
          <cell r="C251" t="str">
            <v>MFAR-7 RM26.0</v>
          </cell>
          <cell r="D251" t="str">
            <v>Total Alkalinity</v>
          </cell>
          <cell r="E251">
            <v>24</v>
          </cell>
          <cell r="F251" t="str">
            <v>mg/L</v>
          </cell>
          <cell r="H251">
            <v>39351</v>
          </cell>
          <cell r="I251">
            <v>39365</v>
          </cell>
        </row>
        <row r="252">
          <cell r="A252" t="str">
            <v>MFAR-7 RM26.0-Hardness</v>
          </cell>
          <cell r="B252">
            <v>257</v>
          </cell>
          <cell r="C252" t="str">
            <v>MFAR-7 RM26.0</v>
          </cell>
          <cell r="D252" t="str">
            <v>Hardness</v>
          </cell>
          <cell r="E252">
            <v>19</v>
          </cell>
          <cell r="F252" t="str">
            <v>mg/L</v>
          </cell>
          <cell r="H252">
            <v>39351</v>
          </cell>
          <cell r="I252">
            <v>39366</v>
          </cell>
        </row>
        <row r="253">
          <cell r="A253" t="str">
            <v>MFAR-7 RM26.0-Phosphate</v>
          </cell>
          <cell r="B253">
            <v>258</v>
          </cell>
          <cell r="C253" t="str">
            <v>MFAR-7 RM26.0</v>
          </cell>
          <cell r="D253" t="str">
            <v>Phosphate</v>
          </cell>
          <cell r="E253" t="str">
            <v>ND</v>
          </cell>
          <cell r="F253" t="str">
            <v>mg/L</v>
          </cell>
          <cell r="H253">
            <v>39351</v>
          </cell>
          <cell r="I253">
            <v>39352</v>
          </cell>
        </row>
        <row r="254">
          <cell r="A254" t="str">
            <v>MFAR-7 RM26.0-TDS</v>
          </cell>
          <cell r="B254">
            <v>259</v>
          </cell>
          <cell r="C254" t="str">
            <v>MFAR-7 RM26.0</v>
          </cell>
          <cell r="D254" t="str">
            <v>TDS</v>
          </cell>
          <cell r="E254">
            <v>38</v>
          </cell>
          <cell r="F254" t="str">
            <v>mg/L</v>
          </cell>
          <cell r="H254">
            <v>39351</v>
          </cell>
          <cell r="I254">
            <v>39357</v>
          </cell>
        </row>
        <row r="255">
          <cell r="A255" t="str">
            <v>MFAR-7 RM26.0-TSS</v>
          </cell>
          <cell r="B255">
            <v>260</v>
          </cell>
          <cell r="C255" t="str">
            <v>MFAR-7 RM26.0</v>
          </cell>
          <cell r="D255" t="str">
            <v>TSS</v>
          </cell>
          <cell r="E255" t="str">
            <v>ND</v>
          </cell>
          <cell r="F255" t="str">
            <v>mg/L</v>
          </cell>
          <cell r="H255">
            <v>39351</v>
          </cell>
          <cell r="I255">
            <v>39356</v>
          </cell>
        </row>
        <row r="256">
          <cell r="A256" t="str">
            <v>MFAR-7 RM26.0-Turbidity</v>
          </cell>
          <cell r="B256">
            <v>261</v>
          </cell>
          <cell r="C256" t="str">
            <v>MFAR-7 RM26.0</v>
          </cell>
          <cell r="D256" t="str">
            <v>Turbidity</v>
          </cell>
          <cell r="E256">
            <v>0.4</v>
          </cell>
          <cell r="F256" t="str">
            <v>NTU</v>
          </cell>
          <cell r="H256">
            <v>39351</v>
          </cell>
          <cell r="I256">
            <v>39352</v>
          </cell>
        </row>
        <row r="257">
          <cell r="A257" t="str">
            <v>RR-7 RM0.7-Total Alkalinity</v>
          </cell>
          <cell r="B257">
            <v>262</v>
          </cell>
          <cell r="C257" t="str">
            <v>RR-7 RM0.7</v>
          </cell>
          <cell r="D257" t="str">
            <v>Total Alkalinity</v>
          </cell>
          <cell r="E257">
            <v>22</v>
          </cell>
          <cell r="F257" t="str">
            <v>mg/L</v>
          </cell>
          <cell r="H257">
            <v>39351</v>
          </cell>
          <cell r="I257">
            <v>39365</v>
          </cell>
        </row>
        <row r="258">
          <cell r="A258" t="str">
            <v>RR-7 RM0.7-Hardness</v>
          </cell>
          <cell r="B258">
            <v>263</v>
          </cell>
          <cell r="C258" t="str">
            <v>RR-7 RM0.7</v>
          </cell>
          <cell r="D258" t="str">
            <v>Hardness</v>
          </cell>
          <cell r="E258">
            <v>19</v>
          </cell>
          <cell r="F258" t="str">
            <v>mg/L</v>
          </cell>
          <cell r="H258">
            <v>39351</v>
          </cell>
          <cell r="I258">
            <v>39366</v>
          </cell>
        </row>
        <row r="259">
          <cell r="A259" t="str">
            <v>RR-7 RM0.7-Phosphate</v>
          </cell>
          <cell r="B259">
            <v>264</v>
          </cell>
          <cell r="C259" t="str">
            <v>RR-7 RM0.7</v>
          </cell>
          <cell r="D259" t="str">
            <v>Phosphate</v>
          </cell>
          <cell r="E259" t="str">
            <v>ND</v>
          </cell>
          <cell r="F259" t="str">
            <v>mg/L</v>
          </cell>
          <cell r="H259">
            <v>39351</v>
          </cell>
          <cell r="I259">
            <v>39352</v>
          </cell>
        </row>
        <row r="260">
          <cell r="A260" t="str">
            <v>RR-7 RM0.7-TDS</v>
          </cell>
          <cell r="B260">
            <v>265</v>
          </cell>
          <cell r="C260" t="str">
            <v>RR-7 RM0.7</v>
          </cell>
          <cell r="D260" t="str">
            <v>TDS</v>
          </cell>
          <cell r="E260">
            <v>50</v>
          </cell>
          <cell r="F260" t="str">
            <v>mg/L</v>
          </cell>
          <cell r="H260">
            <v>39351</v>
          </cell>
          <cell r="I260">
            <v>39357</v>
          </cell>
        </row>
        <row r="261">
          <cell r="A261" t="str">
            <v>RR-7 RM0.7-TSS</v>
          </cell>
          <cell r="B261">
            <v>266</v>
          </cell>
          <cell r="C261" t="str">
            <v>RR-7 RM0.7</v>
          </cell>
          <cell r="D261" t="str">
            <v>TSS</v>
          </cell>
          <cell r="E261" t="str">
            <v>ND</v>
          </cell>
          <cell r="F261" t="str">
            <v>mg/L</v>
          </cell>
          <cell r="H261">
            <v>39351</v>
          </cell>
          <cell r="I261">
            <v>39356</v>
          </cell>
        </row>
        <row r="262">
          <cell r="A262" t="str">
            <v>RR-7 RM0.7-Turbidity</v>
          </cell>
          <cell r="B262">
            <v>267</v>
          </cell>
          <cell r="C262" t="str">
            <v>RR-7 RM0.7</v>
          </cell>
          <cell r="D262" t="str">
            <v>Turbidity</v>
          </cell>
          <cell r="E262">
            <v>0.27</v>
          </cell>
          <cell r="F262" t="str">
            <v>NTU</v>
          </cell>
          <cell r="H262">
            <v>39351</v>
          </cell>
          <cell r="I262">
            <v>39352</v>
          </cell>
        </row>
        <row r="263">
          <cell r="A263" t="str">
            <v>LCC-2 RM0.0-Total Alkalinity</v>
          </cell>
          <cell r="B263">
            <v>268</v>
          </cell>
          <cell r="C263" t="str">
            <v>LCC-2 RM0.0</v>
          </cell>
          <cell r="D263" t="str">
            <v>Total Alkalinity</v>
          </cell>
          <cell r="E263">
            <v>40</v>
          </cell>
          <cell r="F263" t="str">
            <v>mg/L</v>
          </cell>
          <cell r="H263">
            <v>39352</v>
          </cell>
          <cell r="I263">
            <v>39365</v>
          </cell>
        </row>
        <row r="264">
          <cell r="A264" t="str">
            <v>LCC-2 RM0.0-Hardness</v>
          </cell>
          <cell r="B264">
            <v>269</v>
          </cell>
          <cell r="C264" t="str">
            <v>LCC-2 RM0.0</v>
          </cell>
          <cell r="D264" t="str">
            <v>Hardness</v>
          </cell>
          <cell r="E264">
            <v>33</v>
          </cell>
          <cell r="F264" t="str">
            <v>mg/L</v>
          </cell>
          <cell r="H264">
            <v>39352</v>
          </cell>
          <cell r="I264">
            <v>39366</v>
          </cell>
        </row>
        <row r="265">
          <cell r="A265" t="str">
            <v>LCC-2 RM0.0-Phosphate</v>
          </cell>
          <cell r="B265">
            <v>270</v>
          </cell>
          <cell r="C265" t="str">
            <v>LCC-2 RM0.0</v>
          </cell>
          <cell r="D265" t="str">
            <v>Phosphate</v>
          </cell>
          <cell r="E265" t="str">
            <v>ND</v>
          </cell>
          <cell r="F265" t="str">
            <v>mg/L</v>
          </cell>
          <cell r="H265">
            <v>39352</v>
          </cell>
          <cell r="I265">
            <v>39352</v>
          </cell>
        </row>
        <row r="266">
          <cell r="A266" t="str">
            <v>LCC-2 RM0.0-TDS</v>
          </cell>
          <cell r="B266">
            <v>271</v>
          </cell>
          <cell r="C266" t="str">
            <v>LCC-2 RM0.0</v>
          </cell>
          <cell r="D266" t="str">
            <v>TDS</v>
          </cell>
          <cell r="E266">
            <v>72</v>
          </cell>
          <cell r="F266" t="str">
            <v>mg/L</v>
          </cell>
          <cell r="H266">
            <v>39352</v>
          </cell>
          <cell r="I266">
            <v>39357</v>
          </cell>
        </row>
        <row r="267">
          <cell r="A267" t="str">
            <v>LCC-2 RM0.0-TSS</v>
          </cell>
          <cell r="B267">
            <v>272</v>
          </cell>
          <cell r="C267" t="str">
            <v>LCC-2 RM0.0</v>
          </cell>
          <cell r="D267" t="str">
            <v>TSS</v>
          </cell>
          <cell r="E267" t="str">
            <v>ND</v>
          </cell>
          <cell r="F267" t="str">
            <v>mg/L</v>
          </cell>
          <cell r="H267">
            <v>39352</v>
          </cell>
          <cell r="I267">
            <v>39356</v>
          </cell>
        </row>
        <row r="268">
          <cell r="A268" t="str">
            <v>LCC-2 RM0.0-Turbidity</v>
          </cell>
          <cell r="B268">
            <v>273</v>
          </cell>
          <cell r="C268" t="str">
            <v>LCC-2 RM0.0</v>
          </cell>
          <cell r="D268" t="str">
            <v>Turbidity</v>
          </cell>
          <cell r="E268" t="str">
            <v>ND</v>
          </cell>
          <cell r="F268" t="str">
            <v>NTU</v>
          </cell>
          <cell r="H268">
            <v>39352</v>
          </cell>
          <cell r="I268">
            <v>39352</v>
          </cell>
        </row>
        <row r="269">
          <cell r="A269" t="str">
            <v>RR-5 RM3.5-Total Alkalinity</v>
          </cell>
          <cell r="B269">
            <v>274</v>
          </cell>
          <cell r="C269" t="str">
            <v>RR-5 RM3.5</v>
          </cell>
          <cell r="D269" t="str">
            <v>Total Alkalinity</v>
          </cell>
          <cell r="E269">
            <v>19</v>
          </cell>
          <cell r="F269" t="str">
            <v>mg/L</v>
          </cell>
          <cell r="H269">
            <v>39352</v>
          </cell>
          <cell r="I269">
            <v>39365</v>
          </cell>
        </row>
        <row r="270">
          <cell r="A270" t="str">
            <v>RR-5 RM3.5-Hardness</v>
          </cell>
          <cell r="B270">
            <v>275</v>
          </cell>
          <cell r="C270" t="str">
            <v>RR-5 RM3.5</v>
          </cell>
          <cell r="D270" t="str">
            <v>Hardness</v>
          </cell>
          <cell r="E270">
            <v>16</v>
          </cell>
          <cell r="F270" t="str">
            <v>mg/L</v>
          </cell>
          <cell r="H270">
            <v>39352</v>
          </cell>
          <cell r="I270">
            <v>39366</v>
          </cell>
        </row>
        <row r="271">
          <cell r="A271" t="str">
            <v>RR-5 RM3.5-Phosphate</v>
          </cell>
          <cell r="B271">
            <v>276</v>
          </cell>
          <cell r="C271" t="str">
            <v>RR-5 RM3.5</v>
          </cell>
          <cell r="D271" t="str">
            <v>Phosphate</v>
          </cell>
          <cell r="E271" t="str">
            <v>ND</v>
          </cell>
          <cell r="F271" t="str">
            <v>mg/L</v>
          </cell>
          <cell r="H271">
            <v>39352</v>
          </cell>
          <cell r="I271">
            <v>39352</v>
          </cell>
        </row>
        <row r="272">
          <cell r="A272" t="str">
            <v>RR-5 RM3.5-TDS</v>
          </cell>
          <cell r="B272">
            <v>277</v>
          </cell>
          <cell r="C272" t="str">
            <v>RR-5 RM3.5</v>
          </cell>
          <cell r="D272" t="str">
            <v>TDS</v>
          </cell>
          <cell r="E272">
            <v>38</v>
          </cell>
          <cell r="F272" t="str">
            <v>mg/L</v>
          </cell>
          <cell r="H272">
            <v>39352</v>
          </cell>
          <cell r="I272">
            <v>39357</v>
          </cell>
        </row>
        <row r="273">
          <cell r="A273" t="str">
            <v>RR-5 RM3.5-TSS</v>
          </cell>
          <cell r="B273">
            <v>278</v>
          </cell>
          <cell r="C273" t="str">
            <v>RR-5 RM3.5</v>
          </cell>
          <cell r="D273" t="str">
            <v>TSS</v>
          </cell>
          <cell r="E273" t="str">
            <v>ND</v>
          </cell>
          <cell r="F273" t="str">
            <v>mg/L</v>
          </cell>
          <cell r="H273">
            <v>39352</v>
          </cell>
          <cell r="I273">
            <v>39356</v>
          </cell>
        </row>
        <row r="274">
          <cell r="A274" t="str">
            <v>RR-5 RM3.5-Turbidity</v>
          </cell>
          <cell r="B274">
            <v>279</v>
          </cell>
          <cell r="C274" t="str">
            <v>RR-5 RM3.5</v>
          </cell>
          <cell r="D274" t="str">
            <v>Turbidity</v>
          </cell>
          <cell r="E274" t="str">
            <v>ND</v>
          </cell>
          <cell r="F274" t="str">
            <v>NTU</v>
          </cell>
          <cell r="H274">
            <v>39352</v>
          </cell>
          <cell r="I274">
            <v>39352</v>
          </cell>
        </row>
        <row r="275">
          <cell r="A275" t="str">
            <v>RR-6 RM3.0-Total Alkalinity</v>
          </cell>
          <cell r="B275">
            <v>280</v>
          </cell>
          <cell r="C275" t="str">
            <v>RR-6 RM3.0</v>
          </cell>
          <cell r="D275" t="str">
            <v>Total Alkalinity</v>
          </cell>
          <cell r="E275">
            <v>20</v>
          </cell>
          <cell r="F275" t="str">
            <v>mg/L</v>
          </cell>
          <cell r="H275">
            <v>39352</v>
          </cell>
          <cell r="I275">
            <v>39365</v>
          </cell>
        </row>
        <row r="276">
          <cell r="A276" t="str">
            <v>RR-6 RM3.0-Hardness</v>
          </cell>
          <cell r="B276">
            <v>281</v>
          </cell>
          <cell r="C276" t="str">
            <v>RR-6 RM3.0</v>
          </cell>
          <cell r="D276" t="str">
            <v>Hardness</v>
          </cell>
          <cell r="E276">
            <v>17</v>
          </cell>
          <cell r="F276" t="str">
            <v>mg/L</v>
          </cell>
          <cell r="H276">
            <v>39352</v>
          </cell>
          <cell r="I276">
            <v>39366</v>
          </cell>
        </row>
        <row r="277">
          <cell r="A277" t="str">
            <v>RR-6 RM3.0-Phosphate</v>
          </cell>
          <cell r="B277">
            <v>282</v>
          </cell>
          <cell r="C277" t="str">
            <v>RR-6 RM3.0</v>
          </cell>
          <cell r="D277" t="str">
            <v>Phosphate</v>
          </cell>
          <cell r="E277" t="str">
            <v>ND</v>
          </cell>
          <cell r="F277" t="str">
            <v>mg/L</v>
          </cell>
          <cell r="H277">
            <v>39352</v>
          </cell>
          <cell r="I277">
            <v>39352</v>
          </cell>
        </row>
        <row r="278">
          <cell r="A278" t="str">
            <v>RR-6 RM3.0-TDS</v>
          </cell>
          <cell r="B278">
            <v>283</v>
          </cell>
          <cell r="C278" t="str">
            <v>RR-6 RM3.0</v>
          </cell>
          <cell r="D278" t="str">
            <v>TDS</v>
          </cell>
          <cell r="E278">
            <v>46</v>
          </cell>
          <cell r="F278" t="str">
            <v>mg/L</v>
          </cell>
          <cell r="H278">
            <v>39352</v>
          </cell>
          <cell r="I278">
            <v>39357</v>
          </cell>
        </row>
        <row r="279">
          <cell r="A279" t="str">
            <v>RR-6 RM3.0-TSS</v>
          </cell>
          <cell r="B279">
            <v>284</v>
          </cell>
          <cell r="C279" t="str">
            <v>RR-6 RM3.0</v>
          </cell>
          <cell r="D279" t="str">
            <v>TSS</v>
          </cell>
          <cell r="E279" t="str">
            <v>ND</v>
          </cell>
          <cell r="F279" t="str">
            <v>mg/L</v>
          </cell>
          <cell r="H279">
            <v>39352</v>
          </cell>
          <cell r="I279">
            <v>39356</v>
          </cell>
        </row>
        <row r="280">
          <cell r="A280" t="str">
            <v>RR-6 RM3.0-Turbidity</v>
          </cell>
          <cell r="B280">
            <v>285</v>
          </cell>
          <cell r="C280" t="str">
            <v>RR-6 RM3.0</v>
          </cell>
          <cell r="D280" t="str">
            <v>Turbidity</v>
          </cell>
          <cell r="E280">
            <v>0.1</v>
          </cell>
          <cell r="F280" t="str">
            <v>NTU</v>
          </cell>
          <cell r="H280">
            <v>39352</v>
          </cell>
          <cell r="I280">
            <v>39352</v>
          </cell>
        </row>
        <row r="281">
          <cell r="A281" t="str">
            <v>RA-1-Chloride</v>
          </cell>
          <cell r="B281">
            <v>286</v>
          </cell>
          <cell r="C281" t="str">
            <v>RA-1</v>
          </cell>
          <cell r="D281" t="str">
            <v>Chloride</v>
          </cell>
          <cell r="E281">
            <v>1.5</v>
          </cell>
          <cell r="F281" t="str">
            <v>mg/L</v>
          </cell>
          <cell r="H281">
            <v>39351</v>
          </cell>
          <cell r="I281">
            <v>39353</v>
          </cell>
        </row>
        <row r="282">
          <cell r="A282" t="str">
            <v>RA-1-N+N</v>
          </cell>
          <cell r="B282">
            <v>287</v>
          </cell>
          <cell r="C282" t="str">
            <v>RA-1</v>
          </cell>
          <cell r="D282" t="str">
            <v>N+N</v>
          </cell>
          <cell r="E282" t="str">
            <v>ND</v>
          </cell>
          <cell r="F282" t="str">
            <v>mg/L</v>
          </cell>
          <cell r="H282">
            <v>39351</v>
          </cell>
          <cell r="I282">
            <v>39353</v>
          </cell>
        </row>
        <row r="283">
          <cell r="A283" t="str">
            <v>RA-1-Sulfate</v>
          </cell>
          <cell r="B283">
            <v>288</v>
          </cell>
          <cell r="C283" t="str">
            <v>RA-1</v>
          </cell>
          <cell r="D283" t="str">
            <v>Sulfate</v>
          </cell>
          <cell r="E283">
            <v>0.98</v>
          </cell>
          <cell r="F283" t="str">
            <v>mg/L</v>
          </cell>
          <cell r="H283">
            <v>39351</v>
          </cell>
          <cell r="I283">
            <v>39353</v>
          </cell>
        </row>
        <row r="284">
          <cell r="A284" t="str">
            <v>RA-1(S)-Chloride</v>
          </cell>
          <cell r="B284">
            <v>289</v>
          </cell>
          <cell r="C284" t="str">
            <v>RA-1(S)</v>
          </cell>
          <cell r="D284" t="str">
            <v>Chloride</v>
          </cell>
          <cell r="E284">
            <v>1.8</v>
          </cell>
          <cell r="F284" t="str">
            <v>mg/L</v>
          </cell>
          <cell r="H284">
            <v>39351</v>
          </cell>
          <cell r="I284">
            <v>39353</v>
          </cell>
        </row>
        <row r="285">
          <cell r="A285" t="str">
            <v>RA-1(S)-N+N</v>
          </cell>
          <cell r="B285">
            <v>290</v>
          </cell>
          <cell r="C285" t="str">
            <v>RA-1(S)</v>
          </cell>
          <cell r="D285" t="str">
            <v>N+N</v>
          </cell>
          <cell r="E285" t="str">
            <v>ND</v>
          </cell>
          <cell r="F285" t="str">
            <v>mg/L</v>
          </cell>
          <cell r="H285">
            <v>39351</v>
          </cell>
          <cell r="I285">
            <v>39353</v>
          </cell>
        </row>
        <row r="286">
          <cell r="A286" t="str">
            <v>RA-1(S)-Sulfate</v>
          </cell>
          <cell r="B286">
            <v>291</v>
          </cell>
          <cell r="C286" t="str">
            <v>RA-1(S)</v>
          </cell>
          <cell r="D286" t="str">
            <v>Sulfate</v>
          </cell>
          <cell r="E286">
            <v>1.1</v>
          </cell>
          <cell r="F286" t="str">
            <v>mg/L</v>
          </cell>
          <cell r="H286">
            <v>39351</v>
          </cell>
          <cell r="I286">
            <v>39353</v>
          </cell>
        </row>
        <row r="287">
          <cell r="A287" t="str">
            <v>MFAR-8 RM24.5-Chloride</v>
          </cell>
          <cell r="B287">
            <v>292</v>
          </cell>
          <cell r="C287" t="str">
            <v>MFAR-8 RM24.5</v>
          </cell>
          <cell r="D287" t="str">
            <v>Chloride</v>
          </cell>
          <cell r="E287">
            <v>1.4</v>
          </cell>
          <cell r="F287" t="str">
            <v>mg/L</v>
          </cell>
          <cell r="H287">
            <v>39351</v>
          </cell>
          <cell r="I287">
            <v>39353</v>
          </cell>
        </row>
        <row r="288">
          <cell r="A288" t="str">
            <v>MFAR-8 RM24.5-N+N</v>
          </cell>
          <cell r="B288">
            <v>293</v>
          </cell>
          <cell r="C288" t="str">
            <v>MFAR-8 RM24.5</v>
          </cell>
          <cell r="D288" t="str">
            <v>N+N</v>
          </cell>
          <cell r="E288" t="str">
            <v>ND</v>
          </cell>
          <cell r="F288" t="str">
            <v>mg/L</v>
          </cell>
          <cell r="H288">
            <v>39351</v>
          </cell>
          <cell r="I288">
            <v>39353</v>
          </cell>
        </row>
        <row r="289">
          <cell r="A289" t="str">
            <v>MFAR-8 RM24.5-Sulfate</v>
          </cell>
          <cell r="B289">
            <v>294</v>
          </cell>
          <cell r="C289" t="str">
            <v>MFAR-8 RM24.5</v>
          </cell>
          <cell r="D289" t="str">
            <v>Sulfate</v>
          </cell>
          <cell r="E289">
            <v>1.2</v>
          </cell>
          <cell r="F289" t="str">
            <v>mg/L</v>
          </cell>
          <cell r="H289">
            <v>39351</v>
          </cell>
          <cell r="I289">
            <v>39353</v>
          </cell>
        </row>
        <row r="290">
          <cell r="A290" t="str">
            <v>MFAR-9 RM24.0-Chloride</v>
          </cell>
          <cell r="B290">
            <v>295</v>
          </cell>
          <cell r="C290" t="str">
            <v>MFAR-9 RM24.0</v>
          </cell>
          <cell r="D290" t="str">
            <v>Chloride</v>
          </cell>
          <cell r="E290">
            <v>1.6</v>
          </cell>
          <cell r="F290" t="str">
            <v>mg/L</v>
          </cell>
          <cell r="H290">
            <v>39351</v>
          </cell>
          <cell r="I290">
            <v>39353</v>
          </cell>
        </row>
        <row r="291">
          <cell r="A291" t="str">
            <v>MFAR-9 RM24.0-N+N</v>
          </cell>
          <cell r="B291">
            <v>296</v>
          </cell>
          <cell r="C291" t="str">
            <v>MFAR-9 RM24.0</v>
          </cell>
          <cell r="D291" t="str">
            <v>N+N</v>
          </cell>
          <cell r="E291" t="str">
            <v>ND</v>
          </cell>
          <cell r="F291" t="str">
            <v>mg/L</v>
          </cell>
          <cell r="H291">
            <v>39351</v>
          </cell>
          <cell r="I291">
            <v>39353</v>
          </cell>
        </row>
        <row r="292">
          <cell r="A292" t="str">
            <v>MFAR-9 RM24.0-Sulfate</v>
          </cell>
          <cell r="B292">
            <v>297</v>
          </cell>
          <cell r="C292" t="str">
            <v>MFAR-9 RM24.0</v>
          </cell>
          <cell r="D292" t="str">
            <v>Sulfate</v>
          </cell>
          <cell r="E292">
            <v>1</v>
          </cell>
          <cell r="F292" t="str">
            <v>mg/L</v>
          </cell>
          <cell r="H292">
            <v>39351</v>
          </cell>
          <cell r="I292">
            <v>39353</v>
          </cell>
        </row>
        <row r="293">
          <cell r="A293" t="str">
            <v>MFAR-7 RM26.0-Chloride</v>
          </cell>
          <cell r="B293">
            <v>298</v>
          </cell>
          <cell r="C293" t="str">
            <v>MFAR-7 RM26.0</v>
          </cell>
          <cell r="D293" t="str">
            <v>Chloride</v>
          </cell>
          <cell r="E293">
            <v>1.5</v>
          </cell>
          <cell r="F293" t="str">
            <v>mg/L</v>
          </cell>
          <cell r="H293">
            <v>39351</v>
          </cell>
          <cell r="I293">
            <v>39353</v>
          </cell>
        </row>
        <row r="294">
          <cell r="A294" t="str">
            <v>MFAR-7 RM26.0-N+N</v>
          </cell>
          <cell r="B294">
            <v>299</v>
          </cell>
          <cell r="C294" t="str">
            <v>MFAR-7 RM26.0</v>
          </cell>
          <cell r="D294" t="str">
            <v>N+N</v>
          </cell>
          <cell r="E294" t="str">
            <v>ND</v>
          </cell>
          <cell r="F294" t="str">
            <v>mg/L</v>
          </cell>
          <cell r="H294">
            <v>39351</v>
          </cell>
          <cell r="I294">
            <v>39353</v>
          </cell>
        </row>
        <row r="295">
          <cell r="A295" t="str">
            <v>MFAR-7 RM26.0-Sulfate</v>
          </cell>
          <cell r="B295">
            <v>300</v>
          </cell>
          <cell r="C295" t="str">
            <v>MFAR-7 RM26.0</v>
          </cell>
          <cell r="D295" t="str">
            <v>Sulfate</v>
          </cell>
          <cell r="E295">
            <v>2.3</v>
          </cell>
          <cell r="F295" t="str">
            <v>mg/L</v>
          </cell>
          <cell r="H295">
            <v>39351</v>
          </cell>
          <cell r="I295">
            <v>39353</v>
          </cell>
        </row>
        <row r="296">
          <cell r="A296" t="str">
            <v>RR-7 RM0.7-Chloride</v>
          </cell>
          <cell r="B296">
            <v>301</v>
          </cell>
          <cell r="C296" t="str">
            <v>RR-7 RM0.7</v>
          </cell>
          <cell r="D296" t="str">
            <v>Chloride</v>
          </cell>
          <cell r="E296">
            <v>4.9</v>
          </cell>
          <cell r="F296" t="str">
            <v>mg/L</v>
          </cell>
          <cell r="H296">
            <v>39351</v>
          </cell>
          <cell r="I296">
            <v>39353</v>
          </cell>
        </row>
        <row r="297">
          <cell r="A297" t="str">
            <v>RR-7 RM0.7-N+N</v>
          </cell>
          <cell r="B297">
            <v>302</v>
          </cell>
          <cell r="C297" t="str">
            <v>RR-7 RM0.7</v>
          </cell>
          <cell r="D297" t="str">
            <v>N+N</v>
          </cell>
          <cell r="E297" t="str">
            <v>ND</v>
          </cell>
          <cell r="F297" t="str">
            <v>mg/L</v>
          </cell>
          <cell r="H297">
            <v>39351</v>
          </cell>
          <cell r="I297">
            <v>39353</v>
          </cell>
        </row>
        <row r="298">
          <cell r="A298" t="str">
            <v>RR-7 RM0.7-Sulfate</v>
          </cell>
          <cell r="B298">
            <v>303</v>
          </cell>
          <cell r="C298" t="str">
            <v>RR-7 RM0.7</v>
          </cell>
          <cell r="D298" t="str">
            <v>Sulfate</v>
          </cell>
          <cell r="E298">
            <v>1.8</v>
          </cell>
          <cell r="F298" t="str">
            <v>mg/L</v>
          </cell>
          <cell r="H298">
            <v>39351</v>
          </cell>
          <cell r="I298">
            <v>39353</v>
          </cell>
        </row>
        <row r="299">
          <cell r="A299" t="str">
            <v>LCC-2 RM0.0-Chloride</v>
          </cell>
          <cell r="B299">
            <v>304</v>
          </cell>
          <cell r="C299" t="str">
            <v>LCC-2 RM0.0</v>
          </cell>
          <cell r="D299" t="str">
            <v>Chloride</v>
          </cell>
          <cell r="E299">
            <v>3.8</v>
          </cell>
          <cell r="F299" t="str">
            <v>mg/L</v>
          </cell>
          <cell r="H299">
            <v>39352</v>
          </cell>
          <cell r="I299">
            <v>39353</v>
          </cell>
        </row>
        <row r="300">
          <cell r="A300" t="str">
            <v>LCC-2 RM0.0-N+N</v>
          </cell>
          <cell r="B300">
            <v>305</v>
          </cell>
          <cell r="C300" t="str">
            <v>LCC-2 RM0.0</v>
          </cell>
          <cell r="D300" t="str">
            <v>N+N</v>
          </cell>
          <cell r="E300" t="str">
            <v>ND</v>
          </cell>
          <cell r="F300" t="str">
            <v>mg/L</v>
          </cell>
          <cell r="H300">
            <v>39352</v>
          </cell>
          <cell r="I300">
            <v>39353</v>
          </cell>
        </row>
        <row r="301">
          <cell r="A301" t="str">
            <v>LCC-2 RM0.0-Sulfate</v>
          </cell>
          <cell r="B301">
            <v>306</v>
          </cell>
          <cell r="C301" t="str">
            <v>LCC-2 RM0.0</v>
          </cell>
          <cell r="D301" t="str">
            <v>Sulfate</v>
          </cell>
          <cell r="E301">
            <v>2.1</v>
          </cell>
          <cell r="F301" t="str">
            <v>mg/L</v>
          </cell>
          <cell r="H301">
            <v>39352</v>
          </cell>
          <cell r="I301">
            <v>39353</v>
          </cell>
        </row>
        <row r="302">
          <cell r="A302" t="str">
            <v>RR-5 RM3.5-Chloride</v>
          </cell>
          <cell r="B302">
            <v>307</v>
          </cell>
          <cell r="C302" t="str">
            <v>RR-5 RM3.5</v>
          </cell>
          <cell r="D302" t="str">
            <v>Chloride</v>
          </cell>
          <cell r="E302">
            <v>5.2</v>
          </cell>
          <cell r="F302" t="str">
            <v>mg/L</v>
          </cell>
          <cell r="H302">
            <v>39352</v>
          </cell>
          <cell r="I302">
            <v>39353</v>
          </cell>
        </row>
        <row r="303">
          <cell r="A303" t="str">
            <v>RR-5 RM3.5-N+N</v>
          </cell>
          <cell r="B303">
            <v>308</v>
          </cell>
          <cell r="C303" t="str">
            <v>RR-5 RM3.5</v>
          </cell>
          <cell r="D303" t="str">
            <v>N+N</v>
          </cell>
          <cell r="E303" t="str">
            <v>ND</v>
          </cell>
          <cell r="F303" t="str">
            <v>mg/L</v>
          </cell>
          <cell r="H303">
            <v>39352</v>
          </cell>
          <cell r="I303">
            <v>39353</v>
          </cell>
        </row>
        <row r="304">
          <cell r="A304" t="str">
            <v>RR-5 RM3.5-Sulfate</v>
          </cell>
          <cell r="B304">
            <v>309</v>
          </cell>
          <cell r="C304" t="str">
            <v>RR-5 RM3.5</v>
          </cell>
          <cell r="D304" t="str">
            <v>Sulfate</v>
          </cell>
          <cell r="E304">
            <v>1.4</v>
          </cell>
          <cell r="F304" t="str">
            <v>mg/L</v>
          </cell>
          <cell r="H304">
            <v>39352</v>
          </cell>
          <cell r="I304">
            <v>39353</v>
          </cell>
        </row>
        <row r="305">
          <cell r="A305" t="str">
            <v>RR-6 RM3.0-Chloride</v>
          </cell>
          <cell r="B305">
            <v>310</v>
          </cell>
          <cell r="C305" t="str">
            <v>RR-6 RM3.0</v>
          </cell>
          <cell r="D305" t="str">
            <v>Chloride</v>
          </cell>
          <cell r="E305">
            <v>5.2</v>
          </cell>
          <cell r="F305" t="str">
            <v>mg/L</v>
          </cell>
          <cell r="H305">
            <v>39352</v>
          </cell>
          <cell r="I305">
            <v>39353</v>
          </cell>
        </row>
        <row r="306">
          <cell r="A306" t="str">
            <v>RR-6 RM3.0-N+N</v>
          </cell>
          <cell r="B306">
            <v>311</v>
          </cell>
          <cell r="C306" t="str">
            <v>RR-6 RM3.0</v>
          </cell>
          <cell r="D306" t="str">
            <v>N+N</v>
          </cell>
          <cell r="E306" t="str">
            <v>ND</v>
          </cell>
          <cell r="F306" t="str">
            <v>mg/L</v>
          </cell>
          <cell r="H306">
            <v>39352</v>
          </cell>
          <cell r="I306">
            <v>39353</v>
          </cell>
        </row>
        <row r="307">
          <cell r="A307" t="str">
            <v>RR-6 RM3.0-Sulfate</v>
          </cell>
          <cell r="B307">
            <v>312</v>
          </cell>
          <cell r="C307" t="str">
            <v>RR-6 RM3.0</v>
          </cell>
          <cell r="D307" t="str">
            <v>Sulfate</v>
          </cell>
          <cell r="E307">
            <v>1.5</v>
          </cell>
          <cell r="F307" t="str">
            <v>mg/L</v>
          </cell>
          <cell r="H307">
            <v>39352</v>
          </cell>
          <cell r="I307">
            <v>39353</v>
          </cell>
        </row>
        <row r="308">
          <cell r="A308" t="str">
            <v>RA-1-Ammonia</v>
          </cell>
          <cell r="B308">
            <v>313</v>
          </cell>
          <cell r="C308" t="str">
            <v>RA-1</v>
          </cell>
          <cell r="D308" t="str">
            <v>Ammonia</v>
          </cell>
          <cell r="E308" t="str">
            <v>ND</v>
          </cell>
          <cell r="F308" t="str">
            <v>mg/L</v>
          </cell>
          <cell r="H308">
            <v>39351</v>
          </cell>
          <cell r="I308">
            <v>39360</v>
          </cell>
        </row>
        <row r="309">
          <cell r="A309" t="str">
            <v>RA-1-Phosphorus</v>
          </cell>
          <cell r="B309">
            <v>314</v>
          </cell>
          <cell r="C309" t="str">
            <v>RA-1</v>
          </cell>
          <cell r="D309" t="str">
            <v>Phosphorus</v>
          </cell>
          <cell r="E309" t="str">
            <v>ND</v>
          </cell>
          <cell r="F309" t="str">
            <v>mg/L</v>
          </cell>
          <cell r="H309">
            <v>39351</v>
          </cell>
          <cell r="I309">
            <v>39371</v>
          </cell>
        </row>
        <row r="310">
          <cell r="A310" t="str">
            <v>RA-1-Nitrogen</v>
          </cell>
          <cell r="B310">
            <v>315</v>
          </cell>
          <cell r="C310" t="str">
            <v>RA-1</v>
          </cell>
          <cell r="D310" t="str">
            <v>Nitrogen</v>
          </cell>
          <cell r="E310">
            <v>0.293</v>
          </cell>
          <cell r="F310" t="str">
            <v>mg/L</v>
          </cell>
          <cell r="H310">
            <v>39351</v>
          </cell>
          <cell r="I310">
            <v>39372</v>
          </cell>
        </row>
        <row r="311">
          <cell r="A311" t="str">
            <v>RA-1-Carbon</v>
          </cell>
          <cell r="B311">
            <v>316</v>
          </cell>
          <cell r="C311" t="str">
            <v>RA-1</v>
          </cell>
          <cell r="D311" t="str">
            <v>Carbon</v>
          </cell>
          <cell r="E311" t="str">
            <v>ND</v>
          </cell>
          <cell r="F311" t="str">
            <v>mg/L</v>
          </cell>
          <cell r="H311">
            <v>39351</v>
          </cell>
          <cell r="I311">
            <v>39364</v>
          </cell>
        </row>
        <row r="312">
          <cell r="A312" t="str">
            <v>RA-1(S)-Ammonia</v>
          </cell>
          <cell r="B312">
            <v>317</v>
          </cell>
          <cell r="C312" t="str">
            <v>RA-1(S)</v>
          </cell>
          <cell r="D312" t="str">
            <v>Ammonia</v>
          </cell>
          <cell r="E312" t="str">
            <v>ND</v>
          </cell>
          <cell r="F312" t="str">
            <v>mg/L</v>
          </cell>
          <cell r="H312">
            <v>39351</v>
          </cell>
          <cell r="I312">
            <v>39360</v>
          </cell>
        </row>
        <row r="313">
          <cell r="A313" t="str">
            <v>RA-1(S)-Phosphorus</v>
          </cell>
          <cell r="B313">
            <v>318</v>
          </cell>
          <cell r="C313" t="str">
            <v>RA-1(S)</v>
          </cell>
          <cell r="D313" t="str">
            <v>Phosphorus</v>
          </cell>
          <cell r="E313" t="str">
            <v>ND</v>
          </cell>
          <cell r="F313" t="str">
            <v>mg/L</v>
          </cell>
          <cell r="H313">
            <v>39351</v>
          </cell>
          <cell r="I313">
            <v>39371</v>
          </cell>
        </row>
        <row r="314">
          <cell r="A314" t="str">
            <v>RA-1(S)-Nitrogen</v>
          </cell>
          <cell r="B314">
            <v>319</v>
          </cell>
          <cell r="C314" t="str">
            <v>RA-1(S)</v>
          </cell>
          <cell r="D314" t="str">
            <v>Nitrogen</v>
          </cell>
          <cell r="E314">
            <v>0.317</v>
          </cell>
          <cell r="F314" t="str">
            <v>mg/L</v>
          </cell>
          <cell r="H314">
            <v>39351</v>
          </cell>
          <cell r="I314">
            <v>39372</v>
          </cell>
        </row>
        <row r="315">
          <cell r="A315" t="str">
            <v>RA-1(S)-Carbon</v>
          </cell>
          <cell r="B315">
            <v>320</v>
          </cell>
          <cell r="C315" t="str">
            <v>RA-1(S)</v>
          </cell>
          <cell r="D315" t="str">
            <v>Carbon</v>
          </cell>
          <cell r="E315" t="str">
            <v>ND</v>
          </cell>
          <cell r="F315" t="str">
            <v>mg/L</v>
          </cell>
          <cell r="H315">
            <v>39351</v>
          </cell>
          <cell r="I315">
            <v>39364</v>
          </cell>
        </row>
        <row r="316">
          <cell r="A316" t="str">
            <v>MFAR-8 RM24.5-Ammonia</v>
          </cell>
          <cell r="B316">
            <v>321</v>
          </cell>
          <cell r="C316" t="str">
            <v>MFAR-8 RM24.5</v>
          </cell>
          <cell r="D316" t="str">
            <v>Ammonia</v>
          </cell>
          <cell r="E316" t="str">
            <v>ND</v>
          </cell>
          <cell r="F316" t="str">
            <v>mg/L</v>
          </cell>
          <cell r="H316">
            <v>39351</v>
          </cell>
          <cell r="I316">
            <v>39360</v>
          </cell>
        </row>
        <row r="317">
          <cell r="A317" t="str">
            <v>MFAR-8 RM24.5-Phosphorus</v>
          </cell>
          <cell r="B317">
            <v>322</v>
          </cell>
          <cell r="C317" t="str">
            <v>MFAR-8 RM24.5</v>
          </cell>
          <cell r="D317" t="str">
            <v>Phosphorus</v>
          </cell>
          <cell r="E317">
            <v>0.106</v>
          </cell>
          <cell r="F317" t="str">
            <v>mg/L</v>
          </cell>
          <cell r="H317">
            <v>39351</v>
          </cell>
          <cell r="I317">
            <v>39371</v>
          </cell>
        </row>
        <row r="318">
          <cell r="A318" t="str">
            <v>MFAR-8 RM24.5-Nitrogen</v>
          </cell>
          <cell r="B318">
            <v>323</v>
          </cell>
          <cell r="C318" t="str">
            <v>MFAR-8 RM24.5</v>
          </cell>
          <cell r="D318" t="str">
            <v>Nitrogen</v>
          </cell>
          <cell r="E318" t="str">
            <v>ND</v>
          </cell>
          <cell r="F318" t="str">
            <v>mg/L</v>
          </cell>
          <cell r="H318">
            <v>39351</v>
          </cell>
          <cell r="I318">
            <v>39372</v>
          </cell>
        </row>
        <row r="319">
          <cell r="A319" t="str">
            <v>MFAR-8 RM24.5-Carbon</v>
          </cell>
          <cell r="B319">
            <v>324</v>
          </cell>
          <cell r="C319" t="str">
            <v>MFAR-8 RM24.5</v>
          </cell>
          <cell r="D319" t="str">
            <v>Carbon</v>
          </cell>
          <cell r="E319" t="str">
            <v>ND</v>
          </cell>
          <cell r="F319" t="str">
            <v>mg/L</v>
          </cell>
          <cell r="H319">
            <v>39351</v>
          </cell>
          <cell r="I319">
            <v>39364</v>
          </cell>
        </row>
        <row r="320">
          <cell r="A320" t="str">
            <v>MFAR-9 RM24.0-Ammonia</v>
          </cell>
          <cell r="B320">
            <v>325</v>
          </cell>
          <cell r="C320" t="str">
            <v>MFAR-9 RM24.0</v>
          </cell>
          <cell r="D320" t="str">
            <v>Ammonia</v>
          </cell>
          <cell r="E320" t="str">
            <v>ND</v>
          </cell>
          <cell r="F320" t="str">
            <v>mg/L</v>
          </cell>
          <cell r="H320">
            <v>39351</v>
          </cell>
          <cell r="I320">
            <v>39360</v>
          </cell>
        </row>
        <row r="321">
          <cell r="A321" t="str">
            <v>MFAR-9 RM24.0-Phosphorus</v>
          </cell>
          <cell r="B321">
            <v>326</v>
          </cell>
          <cell r="C321" t="str">
            <v>MFAR-9 RM24.0</v>
          </cell>
          <cell r="D321" t="str">
            <v>Phosphorus</v>
          </cell>
          <cell r="E321" t="str">
            <v>ND</v>
          </cell>
          <cell r="F321" t="str">
            <v>mg/L</v>
          </cell>
          <cell r="H321">
            <v>39351</v>
          </cell>
          <cell r="I321">
            <v>39371</v>
          </cell>
        </row>
        <row r="322">
          <cell r="A322" t="str">
            <v>MFAR-9 RM24.0-Nitrogen</v>
          </cell>
          <cell r="B322">
            <v>327</v>
          </cell>
          <cell r="C322" t="str">
            <v>MFAR-9 RM24.0</v>
          </cell>
          <cell r="D322" t="str">
            <v>Nitrogen</v>
          </cell>
          <cell r="E322">
            <v>0.462</v>
          </cell>
          <cell r="F322" t="str">
            <v>mg/L</v>
          </cell>
          <cell r="H322">
            <v>39351</v>
          </cell>
          <cell r="I322">
            <v>39372</v>
          </cell>
        </row>
        <row r="323">
          <cell r="A323" t="str">
            <v>MFAR-9 RM24.0-Carbon</v>
          </cell>
          <cell r="B323">
            <v>328</v>
          </cell>
          <cell r="C323" t="str">
            <v>MFAR-9 RM24.0</v>
          </cell>
          <cell r="D323" t="str">
            <v>Carbon</v>
          </cell>
          <cell r="E323" t="str">
            <v>ND</v>
          </cell>
          <cell r="F323" t="str">
            <v>mg/L</v>
          </cell>
          <cell r="H323">
            <v>39351</v>
          </cell>
          <cell r="I323">
            <v>39364</v>
          </cell>
        </row>
        <row r="324">
          <cell r="A324" t="str">
            <v>MFAR-7 RM26.0-Ammonia</v>
          </cell>
          <cell r="B324">
            <v>329</v>
          </cell>
          <cell r="C324" t="str">
            <v>MFAR-7 RM26.0</v>
          </cell>
          <cell r="D324" t="str">
            <v>Ammonia</v>
          </cell>
          <cell r="E324" t="str">
            <v>ND</v>
          </cell>
          <cell r="F324" t="str">
            <v>mg/L</v>
          </cell>
          <cell r="H324">
            <v>39351</v>
          </cell>
          <cell r="I324">
            <v>39360</v>
          </cell>
        </row>
        <row r="325">
          <cell r="A325" t="str">
            <v>MFAR-7 RM26.0-Phosphorus</v>
          </cell>
          <cell r="B325">
            <v>330</v>
          </cell>
          <cell r="C325" t="str">
            <v>MFAR-7 RM26.0</v>
          </cell>
          <cell r="D325" t="str">
            <v>Phosphorus</v>
          </cell>
          <cell r="E325" t="str">
            <v>ND</v>
          </cell>
          <cell r="F325" t="str">
            <v>mg/L</v>
          </cell>
          <cell r="H325">
            <v>39351</v>
          </cell>
          <cell r="I325">
            <v>39371</v>
          </cell>
        </row>
        <row r="326">
          <cell r="A326" t="str">
            <v>MFAR-7 RM26.0-Nitrogen</v>
          </cell>
          <cell r="B326">
            <v>331</v>
          </cell>
          <cell r="C326" t="str">
            <v>MFAR-7 RM26.0</v>
          </cell>
          <cell r="D326" t="str">
            <v>Nitrogen</v>
          </cell>
          <cell r="E326">
            <v>0.374</v>
          </cell>
          <cell r="F326" t="str">
            <v>mg/L</v>
          </cell>
          <cell r="H326">
            <v>39351</v>
          </cell>
          <cell r="I326">
            <v>39372</v>
          </cell>
        </row>
        <row r="327">
          <cell r="A327" t="str">
            <v>MFAR-7 RM26.0-Carbon</v>
          </cell>
          <cell r="B327">
            <v>332</v>
          </cell>
          <cell r="C327" t="str">
            <v>MFAR-7 RM26.0</v>
          </cell>
          <cell r="D327" t="str">
            <v>Carbon</v>
          </cell>
          <cell r="E327" t="str">
            <v>ND</v>
          </cell>
          <cell r="F327" t="str">
            <v>mg/L</v>
          </cell>
          <cell r="H327">
            <v>39351</v>
          </cell>
          <cell r="I327">
            <v>39364</v>
          </cell>
        </row>
        <row r="328">
          <cell r="A328" t="str">
            <v>RR-7 RM0.7-Ammonia</v>
          </cell>
          <cell r="B328">
            <v>333</v>
          </cell>
          <cell r="C328" t="str">
            <v>RR-7 RM0.7</v>
          </cell>
          <cell r="D328" t="str">
            <v>Ammonia</v>
          </cell>
          <cell r="E328" t="str">
            <v>ND</v>
          </cell>
          <cell r="F328" t="str">
            <v>mg/L</v>
          </cell>
          <cell r="H328">
            <v>39351</v>
          </cell>
          <cell r="I328">
            <v>39360</v>
          </cell>
        </row>
        <row r="329">
          <cell r="A329" t="str">
            <v>RR-7 RM0.7-Phosphorus</v>
          </cell>
          <cell r="B329">
            <v>334</v>
          </cell>
          <cell r="C329" t="str">
            <v>RR-7 RM0.7</v>
          </cell>
          <cell r="D329" t="str">
            <v>Phosphorus</v>
          </cell>
          <cell r="E329" t="str">
            <v>ND</v>
          </cell>
          <cell r="F329" t="str">
            <v>mg/L</v>
          </cell>
          <cell r="H329">
            <v>39351</v>
          </cell>
          <cell r="I329">
            <v>39371</v>
          </cell>
        </row>
        <row r="330">
          <cell r="A330" t="str">
            <v>RR-7 RM0.7-Nitrogen</v>
          </cell>
          <cell r="B330">
            <v>335</v>
          </cell>
          <cell r="C330" t="str">
            <v>RR-7 RM0.7</v>
          </cell>
          <cell r="D330" t="str">
            <v>Nitrogen</v>
          </cell>
          <cell r="E330">
            <v>0.267</v>
          </cell>
          <cell r="F330" t="str">
            <v>mg/L</v>
          </cell>
          <cell r="H330">
            <v>39351</v>
          </cell>
          <cell r="I330">
            <v>39372</v>
          </cell>
        </row>
        <row r="331">
          <cell r="A331" t="str">
            <v>RR-7 RM0.7-Carbon</v>
          </cell>
          <cell r="B331">
            <v>336</v>
          </cell>
          <cell r="C331" t="str">
            <v>RR-7 RM0.7</v>
          </cell>
          <cell r="D331" t="str">
            <v>Carbon</v>
          </cell>
          <cell r="E331" t="str">
            <v>ND</v>
          </cell>
          <cell r="F331" t="str">
            <v>mg/L</v>
          </cell>
          <cell r="H331">
            <v>39351</v>
          </cell>
          <cell r="I331">
            <v>39364</v>
          </cell>
        </row>
        <row r="332">
          <cell r="A332" t="str">
            <v>LCC-2 RM0.0-Ammonia</v>
          </cell>
          <cell r="B332">
            <v>337</v>
          </cell>
          <cell r="C332" t="str">
            <v>LCC-2 RM0.0</v>
          </cell>
          <cell r="D332" t="str">
            <v>Ammonia</v>
          </cell>
          <cell r="E332" t="str">
            <v>ND</v>
          </cell>
          <cell r="F332" t="str">
            <v>mg/L</v>
          </cell>
          <cell r="H332">
            <v>39352</v>
          </cell>
          <cell r="I332">
            <v>39360</v>
          </cell>
        </row>
        <row r="333">
          <cell r="A333" t="str">
            <v>LCC-2 RM0.0-Phosphorus</v>
          </cell>
          <cell r="B333">
            <v>338</v>
          </cell>
          <cell r="C333" t="str">
            <v>LCC-2 RM0.0</v>
          </cell>
          <cell r="D333" t="str">
            <v>Phosphorus</v>
          </cell>
          <cell r="E333" t="str">
            <v>ND</v>
          </cell>
          <cell r="F333" t="str">
            <v>mg/L</v>
          </cell>
          <cell r="H333">
            <v>39352</v>
          </cell>
          <cell r="I333">
            <v>39371</v>
          </cell>
        </row>
        <row r="334">
          <cell r="A334" t="str">
            <v>LCC-2 RM0.0-Nitrogen</v>
          </cell>
          <cell r="B334">
            <v>339</v>
          </cell>
          <cell r="C334" t="str">
            <v>LCC-2 RM0.0</v>
          </cell>
          <cell r="D334" t="str">
            <v>Nitrogen</v>
          </cell>
          <cell r="E334">
            <v>0.32</v>
          </cell>
          <cell r="F334" t="str">
            <v>mg/L</v>
          </cell>
          <cell r="H334">
            <v>39352</v>
          </cell>
          <cell r="I334">
            <v>39372</v>
          </cell>
        </row>
        <row r="335">
          <cell r="A335" t="str">
            <v>LCC-2 RM0.0-Carbon</v>
          </cell>
          <cell r="B335">
            <v>340</v>
          </cell>
          <cell r="C335" t="str">
            <v>LCC-2 RM0.0</v>
          </cell>
          <cell r="D335" t="str">
            <v>Carbon</v>
          </cell>
          <cell r="E335" t="str">
            <v>ND</v>
          </cell>
          <cell r="F335" t="str">
            <v>mg/L</v>
          </cell>
          <cell r="H335">
            <v>39352</v>
          </cell>
          <cell r="I335">
            <v>39364</v>
          </cell>
        </row>
        <row r="336">
          <cell r="A336" t="str">
            <v>RR-5 RM3.5-Ammonia</v>
          </cell>
          <cell r="B336">
            <v>341</v>
          </cell>
          <cell r="C336" t="str">
            <v>RR-5 RM3.5</v>
          </cell>
          <cell r="D336" t="str">
            <v>Ammonia</v>
          </cell>
          <cell r="E336" t="str">
            <v>ND</v>
          </cell>
          <cell r="F336" t="str">
            <v>mg/L</v>
          </cell>
          <cell r="H336">
            <v>39352</v>
          </cell>
          <cell r="I336">
            <v>39360</v>
          </cell>
        </row>
        <row r="337">
          <cell r="A337" t="str">
            <v>RR-5 RM3.5-Phosphorus</v>
          </cell>
          <cell r="B337">
            <v>342</v>
          </cell>
          <cell r="C337" t="str">
            <v>RR-5 RM3.5</v>
          </cell>
          <cell r="D337" t="str">
            <v>Phosphorus</v>
          </cell>
          <cell r="E337" t="str">
            <v>ND</v>
          </cell>
          <cell r="F337" t="str">
            <v>mg/L</v>
          </cell>
          <cell r="H337">
            <v>39352</v>
          </cell>
          <cell r="I337">
            <v>39371</v>
          </cell>
        </row>
        <row r="338">
          <cell r="A338" t="str">
            <v>RR-5 RM3.5-Nitrogen</v>
          </cell>
          <cell r="B338">
            <v>343</v>
          </cell>
          <cell r="C338" t="str">
            <v>RR-5 RM3.5</v>
          </cell>
          <cell r="D338" t="str">
            <v>Nitrogen</v>
          </cell>
          <cell r="E338">
            <v>2.72</v>
          </cell>
          <cell r="F338" t="str">
            <v>mg/L</v>
          </cell>
          <cell r="H338">
            <v>39352</v>
          </cell>
          <cell r="I338">
            <v>39372</v>
          </cell>
        </row>
        <row r="339">
          <cell r="A339" t="str">
            <v>RR-5 RM3.5-Carbon</v>
          </cell>
          <cell r="B339">
            <v>344</v>
          </cell>
          <cell r="C339" t="str">
            <v>RR-5 RM3.5</v>
          </cell>
          <cell r="D339" t="str">
            <v>Carbon</v>
          </cell>
          <cell r="E339" t="str">
            <v>ND</v>
          </cell>
          <cell r="F339" t="str">
            <v>mg/L</v>
          </cell>
          <cell r="H339">
            <v>39352</v>
          </cell>
          <cell r="I339">
            <v>39364</v>
          </cell>
        </row>
        <row r="340">
          <cell r="A340" t="str">
            <v>RR-6 RM3.0-Ammonia</v>
          </cell>
          <cell r="B340">
            <v>345</v>
          </cell>
          <cell r="C340" t="str">
            <v>RR-6 RM3.0</v>
          </cell>
          <cell r="D340" t="str">
            <v>Ammonia</v>
          </cell>
          <cell r="E340" t="str">
            <v>ND</v>
          </cell>
          <cell r="F340" t="str">
            <v>mg/L</v>
          </cell>
          <cell r="H340">
            <v>39352</v>
          </cell>
          <cell r="I340">
            <v>39360</v>
          </cell>
        </row>
        <row r="341">
          <cell r="A341" t="str">
            <v>RR-6 RM3.0-Phosphorus</v>
          </cell>
          <cell r="B341">
            <v>346</v>
          </cell>
          <cell r="C341" t="str">
            <v>RR-6 RM3.0</v>
          </cell>
          <cell r="D341" t="str">
            <v>Phosphorus</v>
          </cell>
          <cell r="E341" t="str">
            <v>ND</v>
          </cell>
          <cell r="F341" t="str">
            <v>mg/L</v>
          </cell>
          <cell r="H341">
            <v>39352</v>
          </cell>
          <cell r="I341">
            <v>39371</v>
          </cell>
        </row>
        <row r="342">
          <cell r="A342" t="str">
            <v>RR-6 RM3.0-Nitrogen</v>
          </cell>
          <cell r="B342">
            <v>347</v>
          </cell>
          <cell r="C342" t="str">
            <v>RR-6 RM3.0</v>
          </cell>
          <cell r="D342" t="str">
            <v>Nitrogen</v>
          </cell>
          <cell r="E342">
            <v>0.34</v>
          </cell>
          <cell r="F342" t="str">
            <v>mg/L</v>
          </cell>
          <cell r="H342">
            <v>39352</v>
          </cell>
          <cell r="I342">
            <v>39372</v>
          </cell>
        </row>
        <row r="343">
          <cell r="A343" t="str">
            <v>RR-6 RM3.0-Carbon</v>
          </cell>
          <cell r="B343">
            <v>348</v>
          </cell>
          <cell r="C343" t="str">
            <v>RR-6 RM3.0</v>
          </cell>
          <cell r="D343" t="str">
            <v>Carbon</v>
          </cell>
          <cell r="E343" t="str">
            <v>ND</v>
          </cell>
          <cell r="F343" t="str">
            <v>mg/L</v>
          </cell>
          <cell r="H343">
            <v>39352</v>
          </cell>
          <cell r="I343">
            <v>39364</v>
          </cell>
        </row>
        <row r="344">
          <cell r="A344" t="str">
            <v>MFAR-5 RM35.5-As</v>
          </cell>
          <cell r="B344">
            <v>349</v>
          </cell>
          <cell r="C344" t="str">
            <v>MFAR-5 RM35.5</v>
          </cell>
          <cell r="D344" t="str">
            <v>As</v>
          </cell>
          <cell r="E344">
            <v>0.1</v>
          </cell>
          <cell r="F344" t="str">
            <v>ug/L</v>
          </cell>
          <cell r="G344" t="str">
            <v>B</v>
          </cell>
          <cell r="H344">
            <v>39349</v>
          </cell>
          <cell r="I344">
            <v>39364</v>
          </cell>
        </row>
        <row r="345">
          <cell r="A345" t="str">
            <v>MFAR-6 RM36.5-As</v>
          </cell>
          <cell r="B345">
            <v>350</v>
          </cell>
          <cell r="C345" t="str">
            <v>MFAR-6 RM36.5</v>
          </cell>
          <cell r="D345" t="str">
            <v>As</v>
          </cell>
          <cell r="E345">
            <v>0.2</v>
          </cell>
          <cell r="F345" t="str">
            <v>ug/L</v>
          </cell>
          <cell r="G345" t="str">
            <v>B</v>
          </cell>
          <cell r="H345">
            <v>39349</v>
          </cell>
          <cell r="I345">
            <v>39364</v>
          </cell>
        </row>
        <row r="346">
          <cell r="A346" t="str">
            <v>IR-1 RM36.0-As</v>
          </cell>
          <cell r="B346">
            <v>351</v>
          </cell>
          <cell r="C346" t="str">
            <v>IR-1 RM36.0</v>
          </cell>
          <cell r="D346" t="str">
            <v>As</v>
          </cell>
          <cell r="E346">
            <v>0.11</v>
          </cell>
          <cell r="F346" t="str">
            <v>ug/L</v>
          </cell>
          <cell r="G346" t="str">
            <v>B</v>
          </cell>
          <cell r="H346">
            <v>39349</v>
          </cell>
          <cell r="I346">
            <v>39364</v>
          </cell>
        </row>
        <row r="347">
          <cell r="A347" t="str">
            <v>MFAR-10 RM9.0-As</v>
          </cell>
          <cell r="B347">
            <v>352</v>
          </cell>
          <cell r="C347" t="str">
            <v>MFAR-10 RM9.0</v>
          </cell>
          <cell r="D347" t="str">
            <v>As</v>
          </cell>
          <cell r="E347">
            <v>0.21</v>
          </cell>
          <cell r="F347" t="str">
            <v>ug/L</v>
          </cell>
          <cell r="H347">
            <v>39349</v>
          </cell>
          <cell r="I347">
            <v>39364</v>
          </cell>
        </row>
        <row r="348">
          <cell r="A348" t="str">
            <v>RA-1-As</v>
          </cell>
          <cell r="B348">
            <v>353</v>
          </cell>
          <cell r="C348" t="str">
            <v>RA-1</v>
          </cell>
          <cell r="D348" t="str">
            <v>As</v>
          </cell>
          <cell r="E348">
            <v>0.17</v>
          </cell>
          <cell r="F348" t="str">
            <v>ug/L</v>
          </cell>
          <cell r="G348" t="str">
            <v>B</v>
          </cell>
          <cell r="H348">
            <v>39349</v>
          </cell>
          <cell r="I348">
            <v>39364</v>
          </cell>
        </row>
        <row r="349">
          <cell r="A349" t="str">
            <v>RA-1(S)-As</v>
          </cell>
          <cell r="B349">
            <v>354</v>
          </cell>
          <cell r="C349" t="str">
            <v>RA-1(S)</v>
          </cell>
          <cell r="D349" t="str">
            <v>As</v>
          </cell>
          <cell r="E349">
            <v>0.17</v>
          </cell>
          <cell r="F349" t="str">
            <v>ug/L</v>
          </cell>
          <cell r="G349" t="str">
            <v>B</v>
          </cell>
          <cell r="H349">
            <v>39351</v>
          </cell>
          <cell r="I349">
            <v>39364</v>
          </cell>
        </row>
        <row r="350">
          <cell r="A350" t="str">
            <v>MFAR-8 RM24.5-As</v>
          </cell>
          <cell r="B350">
            <v>355</v>
          </cell>
          <cell r="C350" t="str">
            <v>MFAR-8 RM24.5</v>
          </cell>
          <cell r="D350" t="str">
            <v>As</v>
          </cell>
          <cell r="E350">
            <v>0.17</v>
          </cell>
          <cell r="F350" t="str">
            <v>ug/L</v>
          </cell>
          <cell r="G350" t="str">
            <v>B</v>
          </cell>
          <cell r="H350">
            <v>39351</v>
          </cell>
          <cell r="I350">
            <v>39364</v>
          </cell>
        </row>
        <row r="351">
          <cell r="A351" t="str">
            <v>MFAR-9 RM24.0-As</v>
          </cell>
          <cell r="B351">
            <v>356</v>
          </cell>
          <cell r="C351" t="str">
            <v>MFAR-9 RM24.0</v>
          </cell>
          <cell r="D351" t="str">
            <v>As</v>
          </cell>
          <cell r="E351">
            <v>0.18</v>
          </cell>
          <cell r="F351" t="str">
            <v>ug/L</v>
          </cell>
          <cell r="G351" t="str">
            <v>B</v>
          </cell>
          <cell r="H351">
            <v>39351</v>
          </cell>
          <cell r="I351">
            <v>39364</v>
          </cell>
        </row>
        <row r="352">
          <cell r="A352" t="str">
            <v>MFAR-7 RM26.0-As</v>
          </cell>
          <cell r="B352">
            <v>357</v>
          </cell>
          <cell r="C352" t="str">
            <v>MFAR-7 RM26.0</v>
          </cell>
          <cell r="D352" t="str">
            <v>As</v>
          </cell>
          <cell r="E352">
            <v>0.2</v>
          </cell>
          <cell r="F352" t="str">
            <v>ug/L</v>
          </cell>
          <cell r="G352" t="str">
            <v>B</v>
          </cell>
          <cell r="H352">
            <v>39351</v>
          </cell>
          <cell r="I352">
            <v>39364</v>
          </cell>
        </row>
        <row r="353">
          <cell r="A353" t="str">
            <v>RR-7 RM0.7-As</v>
          </cell>
          <cell r="B353">
            <v>358</v>
          </cell>
          <cell r="C353" t="str">
            <v>RR-7 RM0.7</v>
          </cell>
          <cell r="D353" t="str">
            <v>As</v>
          </cell>
          <cell r="E353">
            <v>0.13</v>
          </cell>
          <cell r="F353" t="str">
            <v>ug/L</v>
          </cell>
          <cell r="G353" t="str">
            <v>B</v>
          </cell>
          <cell r="H353">
            <v>39351</v>
          </cell>
          <cell r="I353">
            <v>39364</v>
          </cell>
        </row>
        <row r="354">
          <cell r="A354" t="str">
            <v>RR-3 RM 23.0-As</v>
          </cell>
          <cell r="B354">
            <v>359</v>
          </cell>
          <cell r="C354" t="str">
            <v>RR-3 RM 23.0</v>
          </cell>
          <cell r="D354" t="str">
            <v>As</v>
          </cell>
          <cell r="E354">
            <v>0.18</v>
          </cell>
          <cell r="F354" t="str">
            <v>ug/L</v>
          </cell>
          <cell r="G354" t="str">
            <v>B</v>
          </cell>
          <cell r="H354">
            <v>39350</v>
          </cell>
          <cell r="I354">
            <v>39364</v>
          </cell>
        </row>
        <row r="355">
          <cell r="A355" t="str">
            <v>RR-4 RM22.5-As</v>
          </cell>
          <cell r="B355">
            <v>360</v>
          </cell>
          <cell r="C355" t="str">
            <v>RR-4 RM22.5</v>
          </cell>
          <cell r="D355" t="str">
            <v>As</v>
          </cell>
          <cell r="E355">
            <v>0.16</v>
          </cell>
          <cell r="F355" t="str">
            <v>ug/L</v>
          </cell>
          <cell r="G355" t="str">
            <v>B</v>
          </cell>
          <cell r="H355">
            <v>39350</v>
          </cell>
          <cell r="I355">
            <v>39364</v>
          </cell>
        </row>
        <row r="356">
          <cell r="A356" t="str">
            <v>SFRR-1 RM0.0-As</v>
          </cell>
          <cell r="B356">
            <v>361</v>
          </cell>
          <cell r="C356" t="str">
            <v>SFRR-1 RM0.0</v>
          </cell>
          <cell r="D356" t="str">
            <v>As</v>
          </cell>
          <cell r="E356">
            <v>0.06</v>
          </cell>
          <cell r="F356" t="str">
            <v>ug/L</v>
          </cell>
          <cell r="G356" t="str">
            <v>U</v>
          </cell>
          <cell r="H356">
            <v>39350</v>
          </cell>
          <cell r="I356">
            <v>39364</v>
          </cell>
        </row>
        <row r="357">
          <cell r="A357" t="str">
            <v>NFAR-1 RM20.5-As</v>
          </cell>
          <cell r="B357">
            <v>362</v>
          </cell>
          <cell r="C357" t="str">
            <v>NFAR-1 RM20.5</v>
          </cell>
          <cell r="D357" t="str">
            <v>As</v>
          </cell>
          <cell r="E357">
            <v>0.34</v>
          </cell>
          <cell r="F357" t="str">
            <v>ug/L</v>
          </cell>
          <cell r="H357">
            <v>39350</v>
          </cell>
          <cell r="I357">
            <v>39364</v>
          </cell>
        </row>
        <row r="358">
          <cell r="A358" t="str">
            <v>MFAR-11 RM0.1-As</v>
          </cell>
          <cell r="B358">
            <v>363</v>
          </cell>
          <cell r="C358" t="str">
            <v>MFAR-11 RM0.1</v>
          </cell>
          <cell r="D358" t="str">
            <v>As</v>
          </cell>
          <cell r="E358">
            <v>0.24</v>
          </cell>
          <cell r="F358" t="str">
            <v>ug/L</v>
          </cell>
          <cell r="H358">
            <v>39350</v>
          </cell>
          <cell r="I358">
            <v>39364</v>
          </cell>
        </row>
        <row r="359">
          <cell r="A359" t="str">
            <v>DC-1 RM8.5-As</v>
          </cell>
          <cell r="B359">
            <v>364</v>
          </cell>
          <cell r="C359" t="str">
            <v>DC-1 RM8.5</v>
          </cell>
          <cell r="D359" t="str">
            <v>As</v>
          </cell>
          <cell r="E359">
            <v>0.09</v>
          </cell>
          <cell r="F359" t="str">
            <v>ug/L</v>
          </cell>
          <cell r="G359" t="str">
            <v>B</v>
          </cell>
          <cell r="H359">
            <v>39350</v>
          </cell>
          <cell r="I359">
            <v>39364</v>
          </cell>
        </row>
        <row r="360">
          <cell r="A360" t="str">
            <v>DC-2 RM8.0-As</v>
          </cell>
          <cell r="B360">
            <v>365</v>
          </cell>
          <cell r="C360" t="str">
            <v>DC-2 RM8.0</v>
          </cell>
          <cell r="D360" t="str">
            <v>As</v>
          </cell>
          <cell r="E360">
            <v>0.15</v>
          </cell>
          <cell r="F360" t="str">
            <v>ug/L</v>
          </cell>
          <cell r="G360" t="str">
            <v>B</v>
          </cell>
          <cell r="H360">
            <v>39350</v>
          </cell>
          <cell r="I360">
            <v>39364</v>
          </cell>
        </row>
        <row r="361">
          <cell r="A361" t="str">
            <v>MFAR-5 RM35.5-Cd</v>
          </cell>
          <cell r="B361">
            <v>366</v>
          </cell>
          <cell r="C361" t="str">
            <v>MFAR-5 RM35.5</v>
          </cell>
          <cell r="D361" t="str">
            <v>Cd</v>
          </cell>
          <cell r="E361">
            <v>0.004</v>
          </cell>
          <cell r="F361" t="str">
            <v>ug/L</v>
          </cell>
          <cell r="G361" t="str">
            <v>U</v>
          </cell>
          <cell r="H361">
            <v>39349</v>
          </cell>
          <cell r="I361">
            <v>39364</v>
          </cell>
        </row>
        <row r="362">
          <cell r="A362" t="str">
            <v>MFAR-6 RM36.5-Cd</v>
          </cell>
          <cell r="B362">
            <v>367</v>
          </cell>
          <cell r="C362" t="str">
            <v>MFAR-6 RM36.5</v>
          </cell>
          <cell r="D362" t="str">
            <v>Cd</v>
          </cell>
          <cell r="E362">
            <v>0.005</v>
          </cell>
          <cell r="F362" t="str">
            <v>ug/L</v>
          </cell>
          <cell r="G362" t="str">
            <v>B</v>
          </cell>
          <cell r="H362">
            <v>39349</v>
          </cell>
          <cell r="I362">
            <v>39364</v>
          </cell>
        </row>
        <row r="363">
          <cell r="A363" t="str">
            <v>IR-1 RM36.0-Cd</v>
          </cell>
          <cell r="B363">
            <v>368</v>
          </cell>
          <cell r="C363" t="str">
            <v>IR-1 RM36.0</v>
          </cell>
          <cell r="D363" t="str">
            <v>Cd</v>
          </cell>
          <cell r="E363">
            <v>0.004</v>
          </cell>
          <cell r="F363" t="str">
            <v>ug/L</v>
          </cell>
          <cell r="G363" t="str">
            <v>U</v>
          </cell>
          <cell r="H363">
            <v>39349</v>
          </cell>
          <cell r="I363">
            <v>39364</v>
          </cell>
        </row>
        <row r="364">
          <cell r="A364" t="str">
            <v>MFAR-10 RM9.0-Cd</v>
          </cell>
          <cell r="B364">
            <v>369</v>
          </cell>
          <cell r="C364" t="str">
            <v>MFAR-10 RM9.0</v>
          </cell>
          <cell r="D364" t="str">
            <v>Cd</v>
          </cell>
          <cell r="E364">
            <v>0.004</v>
          </cell>
          <cell r="F364" t="str">
            <v>ug/L</v>
          </cell>
          <cell r="G364" t="str">
            <v>U</v>
          </cell>
          <cell r="H364">
            <v>39349</v>
          </cell>
          <cell r="I364">
            <v>39364</v>
          </cell>
        </row>
        <row r="365">
          <cell r="A365" t="str">
            <v>RA-1-Cd</v>
          </cell>
          <cell r="B365">
            <v>370</v>
          </cell>
          <cell r="C365" t="str">
            <v>RA-1</v>
          </cell>
          <cell r="D365" t="str">
            <v>Cd</v>
          </cell>
          <cell r="E365">
            <v>0.005</v>
          </cell>
          <cell r="F365" t="str">
            <v>ug/L</v>
          </cell>
          <cell r="G365" t="str">
            <v>B</v>
          </cell>
          <cell r="H365">
            <v>39349</v>
          </cell>
          <cell r="I365">
            <v>39364</v>
          </cell>
        </row>
        <row r="366">
          <cell r="A366" t="str">
            <v>RA-1(S)-Cd</v>
          </cell>
          <cell r="B366">
            <v>371</v>
          </cell>
          <cell r="C366" t="str">
            <v>RA-1(S)</v>
          </cell>
          <cell r="D366" t="str">
            <v>Cd</v>
          </cell>
          <cell r="E366">
            <v>0.004</v>
          </cell>
          <cell r="F366" t="str">
            <v>ug/L</v>
          </cell>
          <cell r="G366" t="str">
            <v>U</v>
          </cell>
          <cell r="H366">
            <v>39351</v>
          </cell>
          <cell r="I366">
            <v>39364</v>
          </cell>
        </row>
        <row r="367">
          <cell r="A367" t="str">
            <v>MFAR-8 RM24.5-Cd</v>
          </cell>
          <cell r="B367">
            <v>372</v>
          </cell>
          <cell r="C367" t="str">
            <v>MFAR-8 RM24.5</v>
          </cell>
          <cell r="D367" t="str">
            <v>Cd</v>
          </cell>
          <cell r="E367">
            <v>0.013</v>
          </cell>
          <cell r="F367" t="str">
            <v>ug/L</v>
          </cell>
          <cell r="H367">
            <v>39351</v>
          </cell>
          <cell r="I367">
            <v>39364</v>
          </cell>
        </row>
        <row r="368">
          <cell r="A368" t="str">
            <v>MFAR-9 RM24.0-Cd</v>
          </cell>
          <cell r="B368">
            <v>373</v>
          </cell>
          <cell r="C368" t="str">
            <v>MFAR-9 RM24.0</v>
          </cell>
          <cell r="D368" t="str">
            <v>Cd</v>
          </cell>
          <cell r="E368">
            <v>0.004</v>
          </cell>
          <cell r="F368" t="str">
            <v>ug/L</v>
          </cell>
          <cell r="G368" t="str">
            <v>U</v>
          </cell>
          <cell r="H368">
            <v>39351</v>
          </cell>
          <cell r="I368">
            <v>39364</v>
          </cell>
        </row>
        <row r="369">
          <cell r="A369" t="str">
            <v>MFAR-7 RM26.0-Cd</v>
          </cell>
          <cell r="B369">
            <v>374</v>
          </cell>
          <cell r="C369" t="str">
            <v>MFAR-7 RM26.0</v>
          </cell>
          <cell r="D369" t="str">
            <v>Cd</v>
          </cell>
          <cell r="E369">
            <v>0.004</v>
          </cell>
          <cell r="F369" t="str">
            <v>ug/L</v>
          </cell>
          <cell r="G369" t="str">
            <v>U</v>
          </cell>
          <cell r="H369">
            <v>39351</v>
          </cell>
          <cell r="I369">
            <v>39364</v>
          </cell>
        </row>
        <row r="370">
          <cell r="A370" t="str">
            <v>RR-7 RM0.7-Cd</v>
          </cell>
          <cell r="B370">
            <v>375</v>
          </cell>
          <cell r="C370" t="str">
            <v>RR-7 RM0.7</v>
          </cell>
          <cell r="D370" t="str">
            <v>Cd</v>
          </cell>
          <cell r="E370">
            <v>0.005</v>
          </cell>
          <cell r="F370" t="str">
            <v>ug/L</v>
          </cell>
          <cell r="G370" t="str">
            <v>B</v>
          </cell>
          <cell r="H370">
            <v>39351</v>
          </cell>
          <cell r="I370">
            <v>39364</v>
          </cell>
        </row>
        <row r="371">
          <cell r="A371" t="str">
            <v>RR-3 RM 23.0-Cd</v>
          </cell>
          <cell r="B371">
            <v>376</v>
          </cell>
          <cell r="C371" t="str">
            <v>RR-3 RM 23.0</v>
          </cell>
          <cell r="D371" t="str">
            <v>Cd</v>
          </cell>
          <cell r="E371">
            <v>0.004</v>
          </cell>
          <cell r="F371" t="str">
            <v>ug/L</v>
          </cell>
          <cell r="G371" t="str">
            <v>U</v>
          </cell>
          <cell r="H371">
            <v>39350</v>
          </cell>
          <cell r="I371">
            <v>39364</v>
          </cell>
        </row>
        <row r="372">
          <cell r="A372" t="str">
            <v>RR-4 RM22.5-Cd</v>
          </cell>
          <cell r="B372">
            <v>377</v>
          </cell>
          <cell r="C372" t="str">
            <v>RR-4 RM22.5</v>
          </cell>
          <cell r="D372" t="str">
            <v>Cd</v>
          </cell>
          <cell r="E372">
            <v>0.004</v>
          </cell>
          <cell r="F372" t="str">
            <v>ug/L</v>
          </cell>
          <cell r="G372" t="str">
            <v>U</v>
          </cell>
          <cell r="H372">
            <v>39350</v>
          </cell>
          <cell r="I372">
            <v>39364</v>
          </cell>
        </row>
        <row r="373">
          <cell r="A373" t="str">
            <v>SFRR-1 RM0.0-Cd</v>
          </cell>
          <cell r="B373">
            <v>378</v>
          </cell>
          <cell r="C373" t="str">
            <v>SFRR-1 RM0.0</v>
          </cell>
          <cell r="D373" t="str">
            <v>Cd</v>
          </cell>
          <cell r="E373">
            <v>0.004</v>
          </cell>
          <cell r="F373" t="str">
            <v>ug/L</v>
          </cell>
          <cell r="G373" t="str">
            <v>U</v>
          </cell>
          <cell r="H373">
            <v>39350</v>
          </cell>
          <cell r="I373">
            <v>39364</v>
          </cell>
        </row>
        <row r="374">
          <cell r="A374" t="str">
            <v>NFAR-1 RM20.5-Cd</v>
          </cell>
          <cell r="B374">
            <v>379</v>
          </cell>
          <cell r="C374" t="str">
            <v>NFAR-1 RM20.5</v>
          </cell>
          <cell r="D374" t="str">
            <v>Cd</v>
          </cell>
          <cell r="E374">
            <v>0.005</v>
          </cell>
          <cell r="F374" t="str">
            <v>ug/L</v>
          </cell>
          <cell r="G374" t="str">
            <v>B</v>
          </cell>
          <cell r="H374">
            <v>39350</v>
          </cell>
          <cell r="I374">
            <v>39364</v>
          </cell>
        </row>
        <row r="375">
          <cell r="A375" t="str">
            <v>MFAR-11 RM0.1-Cd</v>
          </cell>
          <cell r="B375">
            <v>380</v>
          </cell>
          <cell r="C375" t="str">
            <v>MFAR-11 RM0.1</v>
          </cell>
          <cell r="D375" t="str">
            <v>Cd</v>
          </cell>
          <cell r="E375">
            <v>0.004</v>
          </cell>
          <cell r="F375" t="str">
            <v>ug/L</v>
          </cell>
          <cell r="G375" t="str">
            <v>U</v>
          </cell>
          <cell r="H375">
            <v>39350</v>
          </cell>
          <cell r="I375">
            <v>39364</v>
          </cell>
        </row>
        <row r="376">
          <cell r="A376" t="str">
            <v>DC-1 RM8.5-Cd</v>
          </cell>
          <cell r="B376">
            <v>381</v>
          </cell>
          <cell r="C376" t="str">
            <v>DC-1 RM8.5</v>
          </cell>
          <cell r="D376" t="str">
            <v>Cd</v>
          </cell>
          <cell r="E376">
            <v>0.004</v>
          </cell>
          <cell r="F376" t="str">
            <v>ug/L</v>
          </cell>
          <cell r="G376" t="str">
            <v>U</v>
          </cell>
          <cell r="H376">
            <v>39350</v>
          </cell>
          <cell r="I376">
            <v>39364</v>
          </cell>
        </row>
        <row r="377">
          <cell r="A377" t="str">
            <v>DC-2 RM8.0-Cd</v>
          </cell>
          <cell r="B377">
            <v>382</v>
          </cell>
          <cell r="C377" t="str">
            <v>DC-2 RM8.0</v>
          </cell>
          <cell r="D377" t="str">
            <v>Cd</v>
          </cell>
          <cell r="E377">
            <v>0.004</v>
          </cell>
          <cell r="F377" t="str">
            <v>ug/L</v>
          </cell>
          <cell r="G377" t="str">
            <v>U</v>
          </cell>
          <cell r="H377">
            <v>39350</v>
          </cell>
          <cell r="I377">
            <v>39364</v>
          </cell>
        </row>
        <row r="378">
          <cell r="A378" t="str">
            <v>MFAR-5 RM35.5-Cr</v>
          </cell>
          <cell r="B378">
            <v>383</v>
          </cell>
          <cell r="C378" t="str">
            <v>MFAR-5 RM35.5</v>
          </cell>
          <cell r="D378" t="str">
            <v>Cr</v>
          </cell>
          <cell r="E378">
            <v>0.03</v>
          </cell>
          <cell r="F378" t="str">
            <v>ug/L</v>
          </cell>
          <cell r="G378" t="str">
            <v>U</v>
          </cell>
          <cell r="H378">
            <v>39349</v>
          </cell>
          <cell r="I378">
            <v>39364</v>
          </cell>
        </row>
        <row r="379">
          <cell r="A379" t="str">
            <v>MFAR-6 RM36.5-Cr</v>
          </cell>
          <cell r="B379">
            <v>384</v>
          </cell>
          <cell r="C379" t="str">
            <v>MFAR-6 RM36.5</v>
          </cell>
          <cell r="D379" t="str">
            <v>Cr</v>
          </cell>
          <cell r="E379">
            <v>0.03</v>
          </cell>
          <cell r="F379" t="str">
            <v>ug/L</v>
          </cell>
          <cell r="G379" t="str">
            <v>U</v>
          </cell>
          <cell r="H379">
            <v>39349</v>
          </cell>
          <cell r="I379">
            <v>39364</v>
          </cell>
        </row>
        <row r="380">
          <cell r="A380" t="str">
            <v>IR-1 RM36.0-Cr</v>
          </cell>
          <cell r="B380">
            <v>385</v>
          </cell>
          <cell r="C380" t="str">
            <v>IR-1 RM36.0</v>
          </cell>
          <cell r="D380" t="str">
            <v>Cr</v>
          </cell>
          <cell r="E380">
            <v>0.03</v>
          </cell>
          <cell r="F380" t="str">
            <v>ug/L</v>
          </cell>
          <cell r="G380" t="str">
            <v>U</v>
          </cell>
          <cell r="H380">
            <v>39349</v>
          </cell>
          <cell r="I380">
            <v>39364</v>
          </cell>
        </row>
        <row r="381">
          <cell r="A381" t="str">
            <v>MFAR-10 RM9.0-Cr</v>
          </cell>
          <cell r="B381">
            <v>386</v>
          </cell>
          <cell r="C381" t="str">
            <v>MFAR-10 RM9.0</v>
          </cell>
          <cell r="D381" t="str">
            <v>Cr</v>
          </cell>
          <cell r="E381">
            <v>0.03</v>
          </cell>
          <cell r="F381" t="str">
            <v>ug/L</v>
          </cell>
          <cell r="G381" t="str">
            <v>U</v>
          </cell>
          <cell r="H381">
            <v>39349</v>
          </cell>
          <cell r="I381">
            <v>39364</v>
          </cell>
        </row>
        <row r="382">
          <cell r="A382" t="str">
            <v>RA-1-Cr</v>
          </cell>
          <cell r="B382">
            <v>387</v>
          </cell>
          <cell r="C382" t="str">
            <v>RA-1</v>
          </cell>
          <cell r="D382" t="str">
            <v>Cr</v>
          </cell>
          <cell r="E382">
            <v>0.03</v>
          </cell>
          <cell r="F382" t="str">
            <v>ug/L</v>
          </cell>
          <cell r="G382" t="str">
            <v>U</v>
          </cell>
          <cell r="H382">
            <v>39349</v>
          </cell>
          <cell r="I382">
            <v>39364</v>
          </cell>
        </row>
        <row r="383">
          <cell r="A383" t="str">
            <v>RA-1(S)-Cr</v>
          </cell>
          <cell r="B383">
            <v>388</v>
          </cell>
          <cell r="C383" t="str">
            <v>RA-1(S)</v>
          </cell>
          <cell r="D383" t="str">
            <v>Cr</v>
          </cell>
          <cell r="E383">
            <v>0.03</v>
          </cell>
          <cell r="F383" t="str">
            <v>ug/L</v>
          </cell>
          <cell r="G383" t="str">
            <v>U</v>
          </cell>
          <cell r="H383">
            <v>39351</v>
          </cell>
          <cell r="I383">
            <v>39364</v>
          </cell>
        </row>
        <row r="384">
          <cell r="A384" t="str">
            <v>MFAR-8 RM24.5-Cr</v>
          </cell>
          <cell r="B384">
            <v>389</v>
          </cell>
          <cell r="C384" t="str">
            <v>MFAR-8 RM24.5</v>
          </cell>
          <cell r="D384" t="str">
            <v>Cr</v>
          </cell>
          <cell r="E384">
            <v>0.03</v>
          </cell>
          <cell r="F384" t="str">
            <v>ug/L</v>
          </cell>
          <cell r="G384" t="str">
            <v>U</v>
          </cell>
          <cell r="H384">
            <v>39351</v>
          </cell>
          <cell r="I384">
            <v>39364</v>
          </cell>
        </row>
        <row r="385">
          <cell r="A385" t="str">
            <v>MFAR-9 RM24.0-Cr</v>
          </cell>
          <cell r="B385">
            <v>390</v>
          </cell>
          <cell r="C385" t="str">
            <v>MFAR-9 RM24.0</v>
          </cell>
          <cell r="D385" t="str">
            <v>Cr</v>
          </cell>
          <cell r="E385">
            <v>0.03</v>
          </cell>
          <cell r="F385" t="str">
            <v>ug/L</v>
          </cell>
          <cell r="G385" t="str">
            <v>U</v>
          </cell>
          <cell r="H385">
            <v>39351</v>
          </cell>
          <cell r="I385">
            <v>39364</v>
          </cell>
        </row>
        <row r="386">
          <cell r="A386" t="str">
            <v>MFAR-7 RM26.0-Cr</v>
          </cell>
          <cell r="B386">
            <v>391</v>
          </cell>
          <cell r="C386" t="str">
            <v>MFAR-7 RM26.0</v>
          </cell>
          <cell r="D386" t="str">
            <v>Cr</v>
          </cell>
          <cell r="E386">
            <v>0.03</v>
          </cell>
          <cell r="F386" t="str">
            <v>ug/L</v>
          </cell>
          <cell r="G386" t="str">
            <v>U</v>
          </cell>
          <cell r="H386">
            <v>39351</v>
          </cell>
          <cell r="I386">
            <v>39364</v>
          </cell>
        </row>
        <row r="387">
          <cell r="A387" t="str">
            <v>RR-7 RM0.7-Cr</v>
          </cell>
          <cell r="B387">
            <v>392</v>
          </cell>
          <cell r="C387" t="str">
            <v>RR-7 RM0.7</v>
          </cell>
          <cell r="D387" t="str">
            <v>Cr</v>
          </cell>
          <cell r="E387">
            <v>0.03</v>
          </cell>
          <cell r="F387" t="str">
            <v>ug/L</v>
          </cell>
          <cell r="G387" t="str">
            <v>U</v>
          </cell>
          <cell r="H387">
            <v>39351</v>
          </cell>
          <cell r="I387">
            <v>39364</v>
          </cell>
        </row>
        <row r="388">
          <cell r="A388" t="str">
            <v>RR-3 RM 23.0-Cr</v>
          </cell>
          <cell r="B388">
            <v>393</v>
          </cell>
          <cell r="C388" t="str">
            <v>RR-3 RM 23.0</v>
          </cell>
          <cell r="D388" t="str">
            <v>Cr</v>
          </cell>
          <cell r="E388">
            <v>0.03</v>
          </cell>
          <cell r="F388" t="str">
            <v>ug/L</v>
          </cell>
          <cell r="G388" t="str">
            <v>U</v>
          </cell>
          <cell r="H388">
            <v>39350</v>
          </cell>
          <cell r="I388">
            <v>39364</v>
          </cell>
        </row>
        <row r="389">
          <cell r="A389" t="str">
            <v>RR-4 RM22.5-Cr</v>
          </cell>
          <cell r="B389">
            <v>394</v>
          </cell>
          <cell r="C389" t="str">
            <v>RR-4 RM22.5</v>
          </cell>
          <cell r="D389" t="str">
            <v>Cr</v>
          </cell>
          <cell r="E389">
            <v>0.03</v>
          </cell>
          <cell r="F389" t="str">
            <v>ug/L</v>
          </cell>
          <cell r="G389" t="str">
            <v>U</v>
          </cell>
          <cell r="H389">
            <v>39350</v>
          </cell>
          <cell r="I389">
            <v>39364</v>
          </cell>
        </row>
        <row r="390">
          <cell r="A390" t="str">
            <v>SFRR-1 RM0.0-Cr</v>
          </cell>
          <cell r="B390">
            <v>395</v>
          </cell>
          <cell r="C390" t="str">
            <v>SFRR-1 RM0.0</v>
          </cell>
          <cell r="D390" t="str">
            <v>Cr</v>
          </cell>
          <cell r="E390">
            <v>0.03</v>
          </cell>
          <cell r="F390" t="str">
            <v>ug/L</v>
          </cell>
          <cell r="G390" t="str">
            <v>U</v>
          </cell>
          <cell r="H390">
            <v>39350</v>
          </cell>
          <cell r="I390">
            <v>39364</v>
          </cell>
        </row>
        <row r="391">
          <cell r="A391" t="str">
            <v>NFAR-1 RM20.5-Cr</v>
          </cell>
          <cell r="B391">
            <v>396</v>
          </cell>
          <cell r="C391" t="str">
            <v>NFAR-1 RM20.5</v>
          </cell>
          <cell r="D391" t="str">
            <v>Cr</v>
          </cell>
          <cell r="E391">
            <v>0.03</v>
          </cell>
          <cell r="F391" t="str">
            <v>ug/L</v>
          </cell>
          <cell r="G391" t="str">
            <v>U</v>
          </cell>
          <cell r="H391">
            <v>39350</v>
          </cell>
          <cell r="I391">
            <v>39364</v>
          </cell>
        </row>
        <row r="392">
          <cell r="A392" t="str">
            <v>MFAR-11 RM0.1-Cr</v>
          </cell>
          <cell r="B392">
            <v>397</v>
          </cell>
          <cell r="C392" t="str">
            <v>MFAR-11 RM0.1</v>
          </cell>
          <cell r="D392" t="str">
            <v>Cr</v>
          </cell>
          <cell r="E392">
            <v>0.03</v>
          </cell>
          <cell r="F392" t="str">
            <v>ug/L</v>
          </cell>
          <cell r="G392" t="str">
            <v>U</v>
          </cell>
          <cell r="H392">
            <v>39350</v>
          </cell>
          <cell r="I392">
            <v>39364</v>
          </cell>
        </row>
        <row r="393">
          <cell r="A393" t="str">
            <v>DC-1 RM8.5-Cr</v>
          </cell>
          <cell r="B393">
            <v>398</v>
          </cell>
          <cell r="C393" t="str">
            <v>DC-1 RM8.5</v>
          </cell>
          <cell r="D393" t="str">
            <v>Cr</v>
          </cell>
          <cell r="E393">
            <v>0.03</v>
          </cell>
          <cell r="F393" t="str">
            <v>ug/L</v>
          </cell>
          <cell r="G393" t="str">
            <v>U</v>
          </cell>
          <cell r="H393">
            <v>39350</v>
          </cell>
          <cell r="I393">
            <v>39364</v>
          </cell>
        </row>
        <row r="394">
          <cell r="A394" t="str">
            <v>DC-2 RM8.0-Cr</v>
          </cell>
          <cell r="B394">
            <v>399</v>
          </cell>
          <cell r="C394" t="str">
            <v>DC-2 RM8.0</v>
          </cell>
          <cell r="D394" t="str">
            <v>Cr</v>
          </cell>
          <cell r="E394">
            <v>0.03</v>
          </cell>
          <cell r="F394" t="str">
            <v>ug/L</v>
          </cell>
          <cell r="G394" t="str">
            <v>U</v>
          </cell>
          <cell r="H394">
            <v>39350</v>
          </cell>
          <cell r="I394">
            <v>39364</v>
          </cell>
        </row>
        <row r="395">
          <cell r="A395" t="str">
            <v>MFAR-5 RM35.5-Cu</v>
          </cell>
          <cell r="B395">
            <v>400</v>
          </cell>
          <cell r="C395" t="str">
            <v>MFAR-5 RM35.5</v>
          </cell>
          <cell r="D395" t="str">
            <v>Cu</v>
          </cell>
          <cell r="E395">
            <v>0.16</v>
          </cell>
          <cell r="F395" t="str">
            <v>ug/L</v>
          </cell>
          <cell r="G395" t="str">
            <v>B</v>
          </cell>
          <cell r="H395">
            <v>39349</v>
          </cell>
          <cell r="I395">
            <v>39364</v>
          </cell>
        </row>
        <row r="396">
          <cell r="A396" t="str">
            <v>MFAR-6 RM36.5-Cu</v>
          </cell>
          <cell r="B396">
            <v>401</v>
          </cell>
          <cell r="C396" t="str">
            <v>MFAR-6 RM36.5</v>
          </cell>
          <cell r="D396" t="str">
            <v>Cu</v>
          </cell>
          <cell r="E396">
            <v>0.38</v>
          </cell>
          <cell r="F396" t="str">
            <v>ug/L</v>
          </cell>
          <cell r="H396">
            <v>39349</v>
          </cell>
          <cell r="I396">
            <v>39364</v>
          </cell>
        </row>
        <row r="397">
          <cell r="A397" t="str">
            <v>IR-1 RM36.0-Cu</v>
          </cell>
          <cell r="B397">
            <v>402</v>
          </cell>
          <cell r="C397" t="str">
            <v>IR-1 RM36.0</v>
          </cell>
          <cell r="D397" t="str">
            <v>Cu</v>
          </cell>
          <cell r="E397">
            <v>0.22</v>
          </cell>
          <cell r="F397" t="str">
            <v>ug/L</v>
          </cell>
          <cell r="H397">
            <v>39349</v>
          </cell>
          <cell r="I397">
            <v>39364</v>
          </cell>
        </row>
        <row r="398">
          <cell r="A398" t="str">
            <v>MFAR-10 RM9.0-Cu</v>
          </cell>
          <cell r="B398">
            <v>403</v>
          </cell>
          <cell r="C398" t="str">
            <v>MFAR-10 RM9.0</v>
          </cell>
          <cell r="D398" t="str">
            <v>Cu</v>
          </cell>
          <cell r="E398">
            <v>0.32</v>
          </cell>
          <cell r="F398" t="str">
            <v>ug/L</v>
          </cell>
          <cell r="H398">
            <v>39349</v>
          </cell>
          <cell r="I398">
            <v>39364</v>
          </cell>
        </row>
        <row r="399">
          <cell r="A399" t="str">
            <v>RA-1-Cu</v>
          </cell>
          <cell r="B399">
            <v>404</v>
          </cell>
          <cell r="C399" t="str">
            <v>RA-1</v>
          </cell>
          <cell r="D399" t="str">
            <v>Cu</v>
          </cell>
          <cell r="E399">
            <v>0.31</v>
          </cell>
          <cell r="F399" t="str">
            <v>ug/L</v>
          </cell>
          <cell r="H399">
            <v>39349</v>
          </cell>
          <cell r="I399">
            <v>39364</v>
          </cell>
        </row>
        <row r="400">
          <cell r="A400" t="str">
            <v>RA-1(S)-Cu</v>
          </cell>
          <cell r="B400">
            <v>405</v>
          </cell>
          <cell r="C400" t="str">
            <v>RA-1(S)</v>
          </cell>
          <cell r="D400" t="str">
            <v>Cu</v>
          </cell>
          <cell r="E400">
            <v>0.33</v>
          </cell>
          <cell r="F400" t="str">
            <v>ug/L</v>
          </cell>
          <cell r="H400">
            <v>39351</v>
          </cell>
          <cell r="I400">
            <v>39364</v>
          </cell>
        </row>
        <row r="401">
          <cell r="A401" t="str">
            <v>MFAR-8 RM24.5-Cu</v>
          </cell>
          <cell r="B401">
            <v>406</v>
          </cell>
          <cell r="C401" t="str">
            <v>MFAR-8 RM24.5</v>
          </cell>
          <cell r="D401" t="str">
            <v>Cu</v>
          </cell>
          <cell r="E401">
            <v>0.34</v>
          </cell>
          <cell r="F401" t="str">
            <v>ug/L</v>
          </cell>
          <cell r="H401">
            <v>39351</v>
          </cell>
          <cell r="I401">
            <v>39364</v>
          </cell>
        </row>
        <row r="402">
          <cell r="A402" t="str">
            <v>MFAR-9 RM24.0-Cu</v>
          </cell>
          <cell r="B402">
            <v>407</v>
          </cell>
          <cell r="C402" t="str">
            <v>MFAR-9 RM24.0</v>
          </cell>
          <cell r="D402" t="str">
            <v>Cu</v>
          </cell>
          <cell r="E402">
            <v>0.31</v>
          </cell>
          <cell r="F402" t="str">
            <v>ug/L</v>
          </cell>
          <cell r="H402">
            <v>39351</v>
          </cell>
          <cell r="I402">
            <v>39364</v>
          </cell>
        </row>
        <row r="403">
          <cell r="A403" t="str">
            <v>MFAR-7 RM26.0-Cu</v>
          </cell>
          <cell r="B403">
            <v>408</v>
          </cell>
          <cell r="C403" t="str">
            <v>MFAR-7 RM26.0</v>
          </cell>
          <cell r="D403" t="str">
            <v>Cu</v>
          </cell>
          <cell r="E403">
            <v>0.32</v>
          </cell>
          <cell r="F403" t="str">
            <v>ug/L</v>
          </cell>
          <cell r="H403">
            <v>39351</v>
          </cell>
          <cell r="I403">
            <v>39364</v>
          </cell>
        </row>
        <row r="404">
          <cell r="A404" t="str">
            <v>RR-7 RM0.7-Cu</v>
          </cell>
          <cell r="B404">
            <v>409</v>
          </cell>
          <cell r="C404" t="str">
            <v>RR-7 RM0.7</v>
          </cell>
          <cell r="D404" t="str">
            <v>Cu</v>
          </cell>
          <cell r="E404">
            <v>0.28</v>
          </cell>
          <cell r="F404" t="str">
            <v>ug/L</v>
          </cell>
          <cell r="H404">
            <v>39351</v>
          </cell>
          <cell r="I404">
            <v>39364</v>
          </cell>
        </row>
        <row r="405">
          <cell r="A405" t="str">
            <v>RR-3 RM 23.0-Cu</v>
          </cell>
          <cell r="B405">
            <v>410</v>
          </cell>
          <cell r="C405" t="str">
            <v>RR-3 RM 23.0</v>
          </cell>
          <cell r="D405" t="str">
            <v>Cu</v>
          </cell>
          <cell r="E405">
            <v>0.37</v>
          </cell>
          <cell r="F405" t="str">
            <v>ug/L</v>
          </cell>
          <cell r="H405">
            <v>39350</v>
          </cell>
          <cell r="I405">
            <v>39364</v>
          </cell>
        </row>
        <row r="406">
          <cell r="A406" t="str">
            <v>RR-4 RM22.5-Cu</v>
          </cell>
          <cell r="B406">
            <v>411</v>
          </cell>
          <cell r="C406" t="str">
            <v>RR-4 RM22.5</v>
          </cell>
          <cell r="D406" t="str">
            <v>Cu</v>
          </cell>
          <cell r="E406">
            <v>0.29</v>
          </cell>
          <cell r="F406" t="str">
            <v>ug/L</v>
          </cell>
          <cell r="H406">
            <v>39350</v>
          </cell>
          <cell r="I406">
            <v>39364</v>
          </cell>
        </row>
        <row r="407">
          <cell r="A407" t="str">
            <v>SFRR-1 RM0.0-Cu</v>
          </cell>
          <cell r="B407">
            <v>412</v>
          </cell>
          <cell r="C407" t="str">
            <v>SFRR-1 RM0.0</v>
          </cell>
          <cell r="D407" t="str">
            <v>Cu</v>
          </cell>
          <cell r="E407">
            <v>0.13</v>
          </cell>
          <cell r="F407" t="str">
            <v>ug/L</v>
          </cell>
          <cell r="G407" t="str">
            <v>B</v>
          </cell>
          <cell r="H407">
            <v>39350</v>
          </cell>
          <cell r="I407">
            <v>39364</v>
          </cell>
        </row>
        <row r="408">
          <cell r="A408" t="str">
            <v>NFAR-1 RM20.5-Cu</v>
          </cell>
          <cell r="B408">
            <v>413</v>
          </cell>
          <cell r="C408" t="str">
            <v>NFAR-1 RM20.5</v>
          </cell>
          <cell r="D408" t="str">
            <v>Cu</v>
          </cell>
          <cell r="E408">
            <v>0.33</v>
          </cell>
          <cell r="F408" t="str">
            <v>ug/L</v>
          </cell>
          <cell r="H408">
            <v>39350</v>
          </cell>
          <cell r="I408">
            <v>39364</v>
          </cell>
        </row>
        <row r="409">
          <cell r="A409" t="str">
            <v>MFAR-11 RM0.1-Cu</v>
          </cell>
          <cell r="B409">
            <v>414</v>
          </cell>
          <cell r="C409" t="str">
            <v>MFAR-11 RM0.1</v>
          </cell>
          <cell r="D409" t="str">
            <v>Cu</v>
          </cell>
          <cell r="E409">
            <v>0.29</v>
          </cell>
          <cell r="F409" t="str">
            <v>ug/L</v>
          </cell>
          <cell r="H409">
            <v>39350</v>
          </cell>
          <cell r="I409">
            <v>39364</v>
          </cell>
        </row>
        <row r="410">
          <cell r="A410" t="str">
            <v>DC-1 RM8.5-Cu</v>
          </cell>
          <cell r="B410">
            <v>415</v>
          </cell>
          <cell r="C410" t="str">
            <v>DC-1 RM8.5</v>
          </cell>
          <cell r="D410" t="str">
            <v>Cu</v>
          </cell>
          <cell r="E410">
            <v>0.17</v>
          </cell>
          <cell r="F410" t="str">
            <v>ug/L</v>
          </cell>
          <cell r="G410" t="str">
            <v>B</v>
          </cell>
          <cell r="H410">
            <v>39350</v>
          </cell>
          <cell r="I410">
            <v>39364</v>
          </cell>
        </row>
        <row r="411">
          <cell r="A411" t="str">
            <v>DC-2 RM8.0-Cu</v>
          </cell>
          <cell r="B411">
            <v>416</v>
          </cell>
          <cell r="C411" t="str">
            <v>DC-2 RM8.0</v>
          </cell>
          <cell r="D411" t="str">
            <v>Cu</v>
          </cell>
          <cell r="E411">
            <v>0.31</v>
          </cell>
          <cell r="F411" t="str">
            <v>ug/L</v>
          </cell>
          <cell r="H411">
            <v>39350</v>
          </cell>
          <cell r="I411">
            <v>39364</v>
          </cell>
        </row>
        <row r="412">
          <cell r="A412" t="str">
            <v>MFAR-5 RM35.5-Fe</v>
          </cell>
          <cell r="B412">
            <v>417</v>
          </cell>
          <cell r="C412" t="str">
            <v>MFAR-5 RM35.5</v>
          </cell>
          <cell r="D412" t="str">
            <v>Fe</v>
          </cell>
          <cell r="E412">
            <v>16.5</v>
          </cell>
          <cell r="F412" t="str">
            <v>ug/L</v>
          </cell>
          <cell r="H412">
            <v>39349</v>
          </cell>
          <cell r="I412">
            <v>39364</v>
          </cell>
        </row>
        <row r="413">
          <cell r="A413" t="str">
            <v>MFAR-6 RM36.5-Fe</v>
          </cell>
          <cell r="B413">
            <v>418</v>
          </cell>
          <cell r="C413" t="str">
            <v>MFAR-6 RM36.5</v>
          </cell>
          <cell r="D413" t="str">
            <v>Fe</v>
          </cell>
          <cell r="E413">
            <v>18.3</v>
          </cell>
          <cell r="F413" t="str">
            <v>ug/L</v>
          </cell>
          <cell r="H413">
            <v>39349</v>
          </cell>
          <cell r="I413">
            <v>39364</v>
          </cell>
        </row>
        <row r="414">
          <cell r="A414" t="str">
            <v>IR-1 RM36.0-Fe</v>
          </cell>
          <cell r="B414">
            <v>419</v>
          </cell>
          <cell r="C414" t="str">
            <v>IR-1 RM36.0</v>
          </cell>
          <cell r="D414" t="str">
            <v>Fe</v>
          </cell>
          <cell r="E414">
            <v>17.1</v>
          </cell>
          <cell r="F414" t="str">
            <v>ug/L</v>
          </cell>
          <cell r="H414">
            <v>39349</v>
          </cell>
          <cell r="I414">
            <v>39364</v>
          </cell>
        </row>
        <row r="415">
          <cell r="A415" t="str">
            <v>MFAR-10 RM9.0-Fe</v>
          </cell>
          <cell r="B415">
            <v>420</v>
          </cell>
          <cell r="C415" t="str">
            <v>MFAR-10 RM9.0</v>
          </cell>
          <cell r="D415" t="str">
            <v>Fe</v>
          </cell>
          <cell r="E415">
            <v>16.6</v>
          </cell>
          <cell r="F415" t="str">
            <v>ug/L</v>
          </cell>
          <cell r="H415">
            <v>39349</v>
          </cell>
          <cell r="I415">
            <v>39364</v>
          </cell>
        </row>
        <row r="416">
          <cell r="A416" t="str">
            <v>RA-1-Fe</v>
          </cell>
          <cell r="B416">
            <v>421</v>
          </cell>
          <cell r="C416" t="str">
            <v>RA-1</v>
          </cell>
          <cell r="D416" t="str">
            <v>Fe</v>
          </cell>
          <cell r="E416">
            <v>12.2</v>
          </cell>
          <cell r="F416" t="str">
            <v>ug/L</v>
          </cell>
          <cell r="H416">
            <v>39349</v>
          </cell>
          <cell r="I416">
            <v>39364</v>
          </cell>
        </row>
        <row r="417">
          <cell r="A417" t="str">
            <v>RA-1(S)-Fe</v>
          </cell>
          <cell r="B417">
            <v>422</v>
          </cell>
          <cell r="C417" t="str">
            <v>RA-1(S)</v>
          </cell>
          <cell r="D417" t="str">
            <v>Fe</v>
          </cell>
          <cell r="E417">
            <v>12.8</v>
          </cell>
          <cell r="F417" t="str">
            <v>ug/L</v>
          </cell>
          <cell r="H417">
            <v>39351</v>
          </cell>
          <cell r="I417">
            <v>39364</v>
          </cell>
        </row>
        <row r="418">
          <cell r="A418" t="str">
            <v>MFAR-8 RM24.5-Fe</v>
          </cell>
          <cell r="B418">
            <v>423</v>
          </cell>
          <cell r="C418" t="str">
            <v>MFAR-8 RM24.5</v>
          </cell>
          <cell r="D418" t="str">
            <v>Fe</v>
          </cell>
          <cell r="E418">
            <v>49.4</v>
          </cell>
          <cell r="F418" t="str">
            <v>ug/L</v>
          </cell>
          <cell r="H418">
            <v>39351</v>
          </cell>
          <cell r="I418">
            <v>39364</v>
          </cell>
        </row>
        <row r="419">
          <cell r="A419" t="str">
            <v>MFAR-9 RM24.0-Fe</v>
          </cell>
          <cell r="B419">
            <v>424</v>
          </cell>
          <cell r="C419" t="str">
            <v>MFAR-9 RM24.0</v>
          </cell>
          <cell r="D419" t="str">
            <v>Fe</v>
          </cell>
          <cell r="E419">
            <v>12.7</v>
          </cell>
          <cell r="F419" t="str">
            <v>ug/L</v>
          </cell>
          <cell r="H419">
            <v>39351</v>
          </cell>
          <cell r="I419">
            <v>39364</v>
          </cell>
        </row>
        <row r="420">
          <cell r="A420" t="str">
            <v>MFAR-7 RM26.0-Fe</v>
          </cell>
          <cell r="B420">
            <v>425</v>
          </cell>
          <cell r="C420" t="str">
            <v>MFAR-7 RM26.0</v>
          </cell>
          <cell r="D420" t="str">
            <v>Fe</v>
          </cell>
          <cell r="E420">
            <v>16.3</v>
          </cell>
          <cell r="F420" t="str">
            <v>ug/L</v>
          </cell>
          <cell r="H420">
            <v>39351</v>
          </cell>
          <cell r="I420">
            <v>39364</v>
          </cell>
        </row>
        <row r="421">
          <cell r="A421" t="str">
            <v>RR-7 RM0.7-Fe</v>
          </cell>
          <cell r="B421">
            <v>426</v>
          </cell>
          <cell r="C421" t="str">
            <v>RR-7 RM0.7</v>
          </cell>
          <cell r="D421" t="str">
            <v>Fe</v>
          </cell>
          <cell r="E421">
            <v>13.1</v>
          </cell>
          <cell r="F421" t="str">
            <v>ug/L</v>
          </cell>
          <cell r="H421">
            <v>39351</v>
          </cell>
          <cell r="I421">
            <v>39364</v>
          </cell>
        </row>
        <row r="422">
          <cell r="A422" t="str">
            <v>RR-3 RM 23.0-Fe</v>
          </cell>
          <cell r="B422">
            <v>427</v>
          </cell>
          <cell r="C422" t="str">
            <v>RR-3 RM 23.0</v>
          </cell>
          <cell r="D422" t="str">
            <v>Fe</v>
          </cell>
          <cell r="E422">
            <v>8.8</v>
          </cell>
          <cell r="F422" t="str">
            <v>ug/L</v>
          </cell>
          <cell r="H422">
            <v>39350</v>
          </cell>
          <cell r="I422">
            <v>39364</v>
          </cell>
        </row>
        <row r="423">
          <cell r="A423" t="str">
            <v>RR-4 RM22.5-Fe</v>
          </cell>
          <cell r="B423">
            <v>428</v>
          </cell>
          <cell r="C423" t="str">
            <v>RR-4 RM22.5</v>
          </cell>
          <cell r="D423" t="str">
            <v>Fe</v>
          </cell>
          <cell r="E423">
            <v>7.7</v>
          </cell>
          <cell r="F423" t="str">
            <v>ug/L</v>
          </cell>
          <cell r="H423">
            <v>39350</v>
          </cell>
          <cell r="I423">
            <v>39364</v>
          </cell>
        </row>
        <row r="424">
          <cell r="A424" t="str">
            <v>SFRR-1 RM0.0-Fe</v>
          </cell>
          <cell r="B424">
            <v>429</v>
          </cell>
          <cell r="C424" t="str">
            <v>SFRR-1 RM0.0</v>
          </cell>
          <cell r="D424" t="str">
            <v>Fe</v>
          </cell>
          <cell r="E424">
            <v>6.4</v>
          </cell>
          <cell r="F424" t="str">
            <v>ug/L</v>
          </cell>
          <cell r="H424">
            <v>39350</v>
          </cell>
          <cell r="I424">
            <v>39364</v>
          </cell>
        </row>
        <row r="425">
          <cell r="A425" t="str">
            <v>NFAR-1 RM20.5-Fe</v>
          </cell>
          <cell r="B425">
            <v>430</v>
          </cell>
          <cell r="C425" t="str">
            <v>NFAR-1 RM20.5</v>
          </cell>
          <cell r="D425" t="str">
            <v>Fe</v>
          </cell>
          <cell r="E425">
            <v>21.3</v>
          </cell>
          <cell r="F425" t="str">
            <v>ug/L</v>
          </cell>
          <cell r="H425">
            <v>39350</v>
          </cell>
          <cell r="I425">
            <v>39364</v>
          </cell>
        </row>
        <row r="426">
          <cell r="A426" t="str">
            <v>MFAR-11 RM0.1-Fe</v>
          </cell>
          <cell r="B426">
            <v>431</v>
          </cell>
          <cell r="C426" t="str">
            <v>MFAR-11 RM0.1</v>
          </cell>
          <cell r="D426" t="str">
            <v>Fe</v>
          </cell>
          <cell r="E426">
            <v>14.9</v>
          </cell>
          <cell r="F426" t="str">
            <v>ug/L</v>
          </cell>
          <cell r="H426">
            <v>39350</v>
          </cell>
          <cell r="I426">
            <v>39364</v>
          </cell>
        </row>
        <row r="427">
          <cell r="A427" t="str">
            <v>DC-1 RM8.5-Fe</v>
          </cell>
          <cell r="B427">
            <v>432</v>
          </cell>
          <cell r="C427" t="str">
            <v>DC-1 RM8.5</v>
          </cell>
          <cell r="D427" t="str">
            <v>Fe</v>
          </cell>
          <cell r="E427">
            <v>12.3</v>
          </cell>
          <cell r="F427" t="str">
            <v>ug/L</v>
          </cell>
          <cell r="H427">
            <v>39350</v>
          </cell>
          <cell r="I427">
            <v>39364</v>
          </cell>
        </row>
        <row r="428">
          <cell r="A428" t="str">
            <v>DC-2 RM8.0-Fe</v>
          </cell>
          <cell r="B428">
            <v>433</v>
          </cell>
          <cell r="C428" t="str">
            <v>DC-2 RM8.0</v>
          </cell>
          <cell r="D428" t="str">
            <v>Fe</v>
          </cell>
          <cell r="E428">
            <v>196</v>
          </cell>
          <cell r="F428" t="str">
            <v>ug/L</v>
          </cell>
          <cell r="H428">
            <v>39350</v>
          </cell>
          <cell r="I428">
            <v>39364</v>
          </cell>
        </row>
        <row r="429">
          <cell r="A429" t="str">
            <v>MFAR-5 RM35.5-Hg</v>
          </cell>
          <cell r="B429">
            <v>434</v>
          </cell>
          <cell r="C429" t="str">
            <v>MFAR-5 RM35.5</v>
          </cell>
          <cell r="D429" t="str">
            <v>Hg</v>
          </cell>
          <cell r="E429">
            <v>0.36</v>
          </cell>
          <cell r="F429" t="str">
            <v>ng/L</v>
          </cell>
          <cell r="G429" t="str">
            <v>B</v>
          </cell>
          <cell r="H429">
            <v>39349</v>
          </cell>
          <cell r="I429">
            <v>39366</v>
          </cell>
        </row>
        <row r="430">
          <cell r="A430" t="str">
            <v>MFAR-6 RM36.5-Hg</v>
          </cell>
          <cell r="B430">
            <v>435</v>
          </cell>
          <cell r="C430" t="str">
            <v>MFAR-6 RM36.5</v>
          </cell>
          <cell r="D430" t="str">
            <v>Hg</v>
          </cell>
          <cell r="E430">
            <v>0.69</v>
          </cell>
          <cell r="F430" t="str">
            <v>ng/L</v>
          </cell>
          <cell r="H430">
            <v>39349</v>
          </cell>
          <cell r="I430">
            <v>39366</v>
          </cell>
        </row>
        <row r="431">
          <cell r="A431" t="str">
            <v>IR-1 RM36.0-Hg</v>
          </cell>
          <cell r="B431">
            <v>436</v>
          </cell>
          <cell r="C431" t="str">
            <v>IR-1 RM36.0</v>
          </cell>
          <cell r="D431" t="str">
            <v>Hg</v>
          </cell>
          <cell r="E431">
            <v>0.36</v>
          </cell>
          <cell r="F431" t="str">
            <v>ng/L</v>
          </cell>
          <cell r="G431" t="str">
            <v>B</v>
          </cell>
          <cell r="H431">
            <v>39349</v>
          </cell>
          <cell r="I431">
            <v>39366</v>
          </cell>
        </row>
        <row r="432">
          <cell r="A432" t="str">
            <v>MFAR-10 RM9.0-Hg</v>
          </cell>
          <cell r="B432">
            <v>437</v>
          </cell>
          <cell r="C432" t="str">
            <v>MFAR-10 RM9.0</v>
          </cell>
          <cell r="D432" t="str">
            <v>Hg</v>
          </cell>
          <cell r="E432">
            <v>0.74</v>
          </cell>
          <cell r="F432" t="str">
            <v>ng/L</v>
          </cell>
          <cell r="H432">
            <v>39349</v>
          </cell>
          <cell r="I432">
            <v>39366</v>
          </cell>
        </row>
        <row r="433">
          <cell r="A433" t="str">
            <v>RA-1-Hg</v>
          </cell>
          <cell r="B433">
            <v>438</v>
          </cell>
          <cell r="C433" t="str">
            <v>RA-1</v>
          </cell>
          <cell r="D433" t="str">
            <v>Hg</v>
          </cell>
          <cell r="E433">
            <v>0.32</v>
          </cell>
          <cell r="F433" t="str">
            <v>ng/L</v>
          </cell>
          <cell r="G433" t="str">
            <v>B</v>
          </cell>
          <cell r="H433">
            <v>39349</v>
          </cell>
          <cell r="I433">
            <v>39366</v>
          </cell>
        </row>
        <row r="434">
          <cell r="A434" t="str">
            <v>RA-1(S)-Hg</v>
          </cell>
          <cell r="B434">
            <v>439</v>
          </cell>
          <cell r="C434" t="str">
            <v>RA-1(S)</v>
          </cell>
          <cell r="D434" t="str">
            <v>Hg</v>
          </cell>
          <cell r="E434">
            <v>0.34</v>
          </cell>
          <cell r="F434" t="str">
            <v>ng/L</v>
          </cell>
          <cell r="G434" t="str">
            <v>B</v>
          </cell>
          <cell r="H434">
            <v>39351</v>
          </cell>
          <cell r="I434">
            <v>39366</v>
          </cell>
        </row>
        <row r="435">
          <cell r="A435" t="str">
            <v>MFAR-8 RM24.5-Hg</v>
          </cell>
          <cell r="B435">
            <v>440</v>
          </cell>
          <cell r="C435" t="str">
            <v>MFAR-8 RM24.5</v>
          </cell>
          <cell r="D435" t="str">
            <v>Hg</v>
          </cell>
          <cell r="E435">
            <v>0.32</v>
          </cell>
          <cell r="F435" t="str">
            <v>ng/L</v>
          </cell>
          <cell r="G435" t="str">
            <v>B</v>
          </cell>
          <cell r="H435">
            <v>39351</v>
          </cell>
          <cell r="I435">
            <v>39366</v>
          </cell>
        </row>
        <row r="436">
          <cell r="A436" t="str">
            <v>MFAR-9 RM24.0-Hg</v>
          </cell>
          <cell r="B436">
            <v>441</v>
          </cell>
          <cell r="C436" t="str">
            <v>MFAR-9 RM24.0</v>
          </cell>
          <cell r="D436" t="str">
            <v>Hg</v>
          </cell>
          <cell r="E436">
            <v>0.35</v>
          </cell>
          <cell r="F436" t="str">
            <v>ng/L</v>
          </cell>
          <cell r="G436" t="str">
            <v>B</v>
          </cell>
          <cell r="H436">
            <v>39351</v>
          </cell>
          <cell r="I436">
            <v>39366</v>
          </cell>
        </row>
        <row r="437">
          <cell r="A437" t="str">
            <v>MFAR-7 RM26.0-Hg</v>
          </cell>
          <cell r="B437">
            <v>442</v>
          </cell>
          <cell r="C437" t="str">
            <v>MFAR-7 RM26.0</v>
          </cell>
          <cell r="D437" t="str">
            <v>Hg</v>
          </cell>
          <cell r="E437">
            <v>0.18</v>
          </cell>
          <cell r="F437" t="str">
            <v>ng/L</v>
          </cell>
          <cell r="G437" t="str">
            <v>B</v>
          </cell>
          <cell r="H437">
            <v>39351</v>
          </cell>
          <cell r="I437">
            <v>39366</v>
          </cell>
        </row>
        <row r="438">
          <cell r="A438" t="str">
            <v>RR-7 RM0.7-Hg</v>
          </cell>
          <cell r="B438">
            <v>443</v>
          </cell>
          <cell r="C438" t="str">
            <v>RR-7 RM0.7</v>
          </cell>
          <cell r="D438" t="str">
            <v>Hg</v>
          </cell>
          <cell r="E438">
            <v>0.15</v>
          </cell>
          <cell r="F438" t="str">
            <v>ng/L</v>
          </cell>
          <cell r="G438" t="str">
            <v>U</v>
          </cell>
          <cell r="H438">
            <v>39351</v>
          </cell>
          <cell r="I438">
            <v>39366</v>
          </cell>
        </row>
        <row r="439">
          <cell r="A439" t="str">
            <v>RR-3 RM 23.0-Hg</v>
          </cell>
          <cell r="B439">
            <v>444</v>
          </cell>
          <cell r="C439" t="str">
            <v>RR-3 RM 23.0</v>
          </cell>
          <cell r="D439" t="str">
            <v>Hg</v>
          </cell>
          <cell r="E439">
            <v>0.15</v>
          </cell>
          <cell r="F439" t="str">
            <v>ng/L</v>
          </cell>
          <cell r="G439" t="str">
            <v>U</v>
          </cell>
          <cell r="H439">
            <v>39350</v>
          </cell>
          <cell r="I439">
            <v>39366</v>
          </cell>
        </row>
        <row r="440">
          <cell r="A440" t="str">
            <v>RR-4 RM22.5-Hg</v>
          </cell>
          <cell r="B440">
            <v>445</v>
          </cell>
          <cell r="C440" t="str">
            <v>RR-4 RM22.5</v>
          </cell>
          <cell r="D440" t="str">
            <v>Hg</v>
          </cell>
          <cell r="E440">
            <v>0.23</v>
          </cell>
          <cell r="F440" t="str">
            <v>ng/L</v>
          </cell>
          <cell r="G440" t="str">
            <v>B</v>
          </cell>
          <cell r="H440">
            <v>39350</v>
          </cell>
          <cell r="I440">
            <v>39366</v>
          </cell>
        </row>
        <row r="441">
          <cell r="A441" t="str">
            <v>SFRR-1 RM0.0-Hg</v>
          </cell>
          <cell r="B441">
            <v>446</v>
          </cell>
          <cell r="C441" t="str">
            <v>SFRR-1 RM0.0</v>
          </cell>
          <cell r="D441" t="str">
            <v>Hg</v>
          </cell>
          <cell r="E441">
            <v>0.2</v>
          </cell>
          <cell r="F441" t="str">
            <v>ng/L</v>
          </cell>
          <cell r="G441" t="str">
            <v>B</v>
          </cell>
          <cell r="H441">
            <v>39350</v>
          </cell>
          <cell r="I441">
            <v>39366</v>
          </cell>
        </row>
        <row r="442">
          <cell r="A442" t="str">
            <v>NFAR-1 RM20.5-Hg</v>
          </cell>
          <cell r="B442">
            <v>447</v>
          </cell>
          <cell r="C442" t="str">
            <v>NFAR-1 RM20.5</v>
          </cell>
          <cell r="D442" t="str">
            <v>Hg</v>
          </cell>
          <cell r="E442">
            <v>0.46</v>
          </cell>
          <cell r="F442" t="str">
            <v>ng/L</v>
          </cell>
          <cell r="H442">
            <v>39350</v>
          </cell>
          <cell r="I442">
            <v>39366</v>
          </cell>
        </row>
        <row r="443">
          <cell r="A443" t="str">
            <v>MFAR-11 RM0.1-Hg</v>
          </cell>
          <cell r="B443">
            <v>448</v>
          </cell>
          <cell r="C443" t="str">
            <v>MFAR-11 RM0.1</v>
          </cell>
          <cell r="D443" t="str">
            <v>Hg</v>
          </cell>
          <cell r="E443">
            <v>0.54</v>
          </cell>
          <cell r="F443" t="str">
            <v>ng/L</v>
          </cell>
          <cell r="H443">
            <v>39350</v>
          </cell>
          <cell r="I443">
            <v>39366</v>
          </cell>
        </row>
        <row r="444">
          <cell r="A444" t="str">
            <v>DC-1 RM8.5-Hg</v>
          </cell>
          <cell r="B444">
            <v>449</v>
          </cell>
          <cell r="C444" t="str">
            <v>DC-1 RM8.5</v>
          </cell>
          <cell r="D444" t="str">
            <v>Hg</v>
          </cell>
          <cell r="E444">
            <v>0.23</v>
          </cell>
          <cell r="F444" t="str">
            <v>ng/L</v>
          </cell>
          <cell r="G444" t="str">
            <v>B</v>
          </cell>
          <cell r="H444">
            <v>39350</v>
          </cell>
          <cell r="I444">
            <v>39366</v>
          </cell>
        </row>
        <row r="445">
          <cell r="A445" t="str">
            <v>DC-2 RM8.0-Hg</v>
          </cell>
          <cell r="B445">
            <v>450</v>
          </cell>
          <cell r="C445" t="str">
            <v>DC-2 RM8.0</v>
          </cell>
          <cell r="D445" t="str">
            <v>Hg</v>
          </cell>
          <cell r="E445">
            <v>0.41</v>
          </cell>
          <cell r="F445" t="str">
            <v>ng/L</v>
          </cell>
          <cell r="H445">
            <v>39350</v>
          </cell>
          <cell r="I445">
            <v>39366</v>
          </cell>
        </row>
        <row r="446">
          <cell r="A446" t="str">
            <v>MFAR-5 RM35.5-Mg</v>
          </cell>
          <cell r="B446">
            <v>451</v>
          </cell>
          <cell r="C446" t="str">
            <v>MFAR-5 RM35.5</v>
          </cell>
          <cell r="D446" t="str">
            <v>Mg</v>
          </cell>
          <cell r="E446">
            <v>893</v>
          </cell>
          <cell r="F446" t="str">
            <v>ug/L</v>
          </cell>
          <cell r="H446">
            <v>39349</v>
          </cell>
          <cell r="I446">
            <v>39364</v>
          </cell>
        </row>
        <row r="447">
          <cell r="A447" t="str">
            <v>MFAR-6 RM36.5-Mg</v>
          </cell>
          <cell r="B447">
            <v>452</v>
          </cell>
          <cell r="C447" t="str">
            <v>MFAR-6 RM36.5</v>
          </cell>
          <cell r="D447" t="str">
            <v>Mg</v>
          </cell>
          <cell r="E447">
            <v>544</v>
          </cell>
          <cell r="F447" t="str">
            <v>ug/L</v>
          </cell>
          <cell r="H447">
            <v>39349</v>
          </cell>
          <cell r="I447">
            <v>39364</v>
          </cell>
        </row>
        <row r="448">
          <cell r="A448" t="str">
            <v>IR-1 RM36.0-Mg</v>
          </cell>
          <cell r="B448">
            <v>453</v>
          </cell>
          <cell r="C448" t="str">
            <v>IR-1 RM36.0</v>
          </cell>
          <cell r="D448" t="str">
            <v>Mg</v>
          </cell>
          <cell r="E448">
            <v>939</v>
          </cell>
          <cell r="F448" t="str">
            <v>ug/L</v>
          </cell>
          <cell r="H448">
            <v>39349</v>
          </cell>
          <cell r="I448">
            <v>39364</v>
          </cell>
        </row>
        <row r="449">
          <cell r="A449" t="str">
            <v>MFAR-10 RM9.0-Mg</v>
          </cell>
          <cell r="B449">
            <v>454</v>
          </cell>
          <cell r="C449" t="str">
            <v>MFAR-10 RM9.0</v>
          </cell>
          <cell r="D449" t="str">
            <v>Mg</v>
          </cell>
          <cell r="E449">
            <v>780</v>
          </cell>
          <cell r="F449" t="str">
            <v>ug/L</v>
          </cell>
          <cell r="H449">
            <v>39349</v>
          </cell>
          <cell r="I449">
            <v>39364</v>
          </cell>
        </row>
        <row r="450">
          <cell r="A450" t="str">
            <v>RA-1-Mg</v>
          </cell>
          <cell r="B450">
            <v>455</v>
          </cell>
          <cell r="C450" t="str">
            <v>RA-1</v>
          </cell>
          <cell r="D450" t="str">
            <v>Mg</v>
          </cell>
          <cell r="E450">
            <v>531</v>
          </cell>
          <cell r="F450" t="str">
            <v>ug/L</v>
          </cell>
          <cell r="H450">
            <v>39349</v>
          </cell>
          <cell r="I450">
            <v>39364</v>
          </cell>
        </row>
        <row r="451">
          <cell r="A451" t="str">
            <v>RA-1(S)-Mg</v>
          </cell>
          <cell r="B451">
            <v>456</v>
          </cell>
          <cell r="C451" t="str">
            <v>RA-1(S)</v>
          </cell>
          <cell r="D451" t="str">
            <v>Mg</v>
          </cell>
          <cell r="E451">
            <v>581</v>
          </cell>
          <cell r="F451" t="str">
            <v>ug/L</v>
          </cell>
          <cell r="H451">
            <v>39351</v>
          </cell>
          <cell r="I451">
            <v>39364</v>
          </cell>
        </row>
        <row r="452">
          <cell r="A452" t="str">
            <v>MFAR-8 RM24.5-Mg</v>
          </cell>
          <cell r="B452">
            <v>457</v>
          </cell>
          <cell r="C452" t="str">
            <v>MFAR-8 RM24.5</v>
          </cell>
          <cell r="D452" t="str">
            <v>Mg</v>
          </cell>
          <cell r="E452">
            <v>663</v>
          </cell>
          <cell r="F452" t="str">
            <v>ug/L</v>
          </cell>
          <cell r="H452">
            <v>39351</v>
          </cell>
          <cell r="I452">
            <v>39364</v>
          </cell>
        </row>
        <row r="453">
          <cell r="A453" t="str">
            <v>MFAR-9 RM24.0-Mg</v>
          </cell>
          <cell r="B453">
            <v>458</v>
          </cell>
          <cell r="C453" t="str">
            <v>MFAR-9 RM24.0</v>
          </cell>
          <cell r="D453" t="str">
            <v>Mg</v>
          </cell>
          <cell r="E453">
            <v>543</v>
          </cell>
          <cell r="F453" t="str">
            <v>ug/L</v>
          </cell>
          <cell r="H453">
            <v>39351</v>
          </cell>
          <cell r="I453">
            <v>39364</v>
          </cell>
        </row>
        <row r="454">
          <cell r="A454" t="str">
            <v>MFAR-7 RM26.0-Mg</v>
          </cell>
          <cell r="B454">
            <v>459</v>
          </cell>
          <cell r="C454" t="str">
            <v>MFAR-7 RM26.0</v>
          </cell>
          <cell r="D454" t="str">
            <v>Mg</v>
          </cell>
          <cell r="E454">
            <v>825</v>
          </cell>
          <cell r="F454" t="str">
            <v>ug/L</v>
          </cell>
          <cell r="H454">
            <v>39351</v>
          </cell>
          <cell r="I454">
            <v>39364</v>
          </cell>
        </row>
        <row r="455">
          <cell r="A455" t="str">
            <v>RR-7 RM0.7-Mg</v>
          </cell>
          <cell r="B455">
            <v>460</v>
          </cell>
          <cell r="C455" t="str">
            <v>RR-7 RM0.7</v>
          </cell>
          <cell r="D455" t="str">
            <v>Mg</v>
          </cell>
          <cell r="E455">
            <v>916</v>
          </cell>
          <cell r="F455" t="str">
            <v>ug/L</v>
          </cell>
          <cell r="H455">
            <v>39351</v>
          </cell>
          <cell r="I455">
            <v>39364</v>
          </cell>
        </row>
        <row r="456">
          <cell r="A456" t="str">
            <v>RR-3 RM 23.0-Mg</v>
          </cell>
          <cell r="B456">
            <v>461</v>
          </cell>
          <cell r="C456" t="str">
            <v>RR-3 RM 23.0</v>
          </cell>
          <cell r="D456" t="str">
            <v>Mg</v>
          </cell>
          <cell r="E456">
            <v>559</v>
          </cell>
          <cell r="F456" t="str">
            <v>ug/L</v>
          </cell>
          <cell r="H456">
            <v>39350</v>
          </cell>
          <cell r="I456">
            <v>39364</v>
          </cell>
        </row>
        <row r="457">
          <cell r="A457" t="str">
            <v>RR-4 RM22.5-Mg</v>
          </cell>
          <cell r="B457">
            <v>462</v>
          </cell>
          <cell r="C457" t="str">
            <v>RR-4 RM22.5</v>
          </cell>
          <cell r="D457" t="str">
            <v>Mg</v>
          </cell>
          <cell r="E457">
            <v>521</v>
          </cell>
          <cell r="F457" t="str">
            <v>ug/L</v>
          </cell>
          <cell r="H457">
            <v>39350</v>
          </cell>
          <cell r="I457">
            <v>39364</v>
          </cell>
        </row>
        <row r="458">
          <cell r="A458" t="str">
            <v>SFRR-1 RM0.0-Mg</v>
          </cell>
          <cell r="B458">
            <v>463</v>
          </cell>
          <cell r="C458" t="str">
            <v>SFRR-1 RM0.0</v>
          </cell>
          <cell r="D458" t="str">
            <v>Mg</v>
          </cell>
          <cell r="E458">
            <v>317</v>
          </cell>
          <cell r="F458" t="str">
            <v>ug/L</v>
          </cell>
          <cell r="H458">
            <v>39350</v>
          </cell>
          <cell r="I458">
            <v>39364</v>
          </cell>
        </row>
        <row r="459">
          <cell r="A459" t="str">
            <v>NFAR-1 RM20.5-Mg</v>
          </cell>
          <cell r="B459">
            <v>464</v>
          </cell>
          <cell r="C459" t="str">
            <v>NFAR-1 RM20.5</v>
          </cell>
          <cell r="D459" t="str">
            <v>Mg</v>
          </cell>
          <cell r="E459">
            <v>1440</v>
          </cell>
          <cell r="F459" t="str">
            <v>ug/L</v>
          </cell>
          <cell r="H459">
            <v>39350</v>
          </cell>
          <cell r="I459">
            <v>39364</v>
          </cell>
        </row>
        <row r="460">
          <cell r="A460" t="str">
            <v>MFAR-11 RM0.1-Mg</v>
          </cell>
          <cell r="B460">
            <v>465</v>
          </cell>
          <cell r="C460" t="str">
            <v>MFAR-11 RM0.1</v>
          </cell>
          <cell r="D460" t="str">
            <v>Mg</v>
          </cell>
          <cell r="E460">
            <v>954</v>
          </cell>
          <cell r="F460" t="str">
            <v>ug/L</v>
          </cell>
          <cell r="H460">
            <v>39350</v>
          </cell>
          <cell r="I460">
            <v>39364</v>
          </cell>
        </row>
        <row r="461">
          <cell r="A461" t="str">
            <v>DC-1 RM8.5-Mg</v>
          </cell>
          <cell r="B461">
            <v>466</v>
          </cell>
          <cell r="C461" t="str">
            <v>DC-1 RM8.5</v>
          </cell>
          <cell r="D461" t="str">
            <v>Mg</v>
          </cell>
          <cell r="E461">
            <v>1450</v>
          </cell>
          <cell r="F461" t="str">
            <v>ug/L</v>
          </cell>
          <cell r="H461">
            <v>39350</v>
          </cell>
          <cell r="I461">
            <v>39364</v>
          </cell>
        </row>
        <row r="462">
          <cell r="A462" t="str">
            <v>DC-2 RM8.0-Mg</v>
          </cell>
          <cell r="B462">
            <v>467</v>
          </cell>
          <cell r="C462" t="str">
            <v>DC-2 RM8.0</v>
          </cell>
          <cell r="D462" t="str">
            <v>Mg</v>
          </cell>
          <cell r="E462">
            <v>1390</v>
          </cell>
          <cell r="F462" t="str">
            <v>ug/L</v>
          </cell>
          <cell r="H462">
            <v>39350</v>
          </cell>
          <cell r="I462">
            <v>39364</v>
          </cell>
        </row>
        <row r="463">
          <cell r="A463" t="str">
            <v>MFAR-5 RM35.5-Ni</v>
          </cell>
          <cell r="B463">
            <v>468</v>
          </cell>
          <cell r="C463" t="str">
            <v>MFAR-5 RM35.5</v>
          </cell>
          <cell r="D463" t="str">
            <v>Ni</v>
          </cell>
          <cell r="E463">
            <v>0.05</v>
          </cell>
          <cell r="F463" t="str">
            <v>ug/L</v>
          </cell>
          <cell r="G463" t="str">
            <v>B</v>
          </cell>
          <cell r="H463">
            <v>39349</v>
          </cell>
          <cell r="I463">
            <v>39364</v>
          </cell>
        </row>
        <row r="464">
          <cell r="A464" t="str">
            <v>MFAR-6 RM36.5-Ni</v>
          </cell>
          <cell r="B464">
            <v>469</v>
          </cell>
          <cell r="C464" t="str">
            <v>MFAR-6 RM36.5</v>
          </cell>
          <cell r="D464" t="str">
            <v>Ni</v>
          </cell>
          <cell r="E464">
            <v>0.06</v>
          </cell>
          <cell r="F464" t="str">
            <v>ug/L</v>
          </cell>
          <cell r="G464" t="str">
            <v>B</v>
          </cell>
          <cell r="H464">
            <v>39349</v>
          </cell>
          <cell r="I464">
            <v>39364</v>
          </cell>
        </row>
        <row r="465">
          <cell r="A465" t="str">
            <v>IR-1 RM36.0-Ni</v>
          </cell>
          <cell r="B465">
            <v>470</v>
          </cell>
          <cell r="C465" t="str">
            <v>IR-1 RM36.0</v>
          </cell>
          <cell r="D465" t="str">
            <v>Ni</v>
          </cell>
          <cell r="E465">
            <v>0.04</v>
          </cell>
          <cell r="F465" t="str">
            <v>ug/L</v>
          </cell>
          <cell r="G465" t="str">
            <v>U</v>
          </cell>
          <cell r="H465">
            <v>39349</v>
          </cell>
          <cell r="I465">
            <v>39364</v>
          </cell>
        </row>
        <row r="466">
          <cell r="A466" t="str">
            <v>MFAR-10 RM9.0-Ni</v>
          </cell>
          <cell r="B466">
            <v>471</v>
          </cell>
          <cell r="C466" t="str">
            <v>MFAR-10 RM9.0</v>
          </cell>
          <cell r="D466" t="str">
            <v>Ni</v>
          </cell>
          <cell r="E466">
            <v>0.13</v>
          </cell>
          <cell r="F466" t="str">
            <v>ug/L</v>
          </cell>
          <cell r="G466" t="str">
            <v>B</v>
          </cell>
          <cell r="H466">
            <v>39349</v>
          </cell>
          <cell r="I466">
            <v>39364</v>
          </cell>
        </row>
        <row r="467">
          <cell r="A467" t="str">
            <v>RA-1-Ni</v>
          </cell>
          <cell r="B467">
            <v>472</v>
          </cell>
          <cell r="C467" t="str">
            <v>RA-1</v>
          </cell>
          <cell r="D467" t="str">
            <v>Ni</v>
          </cell>
          <cell r="E467">
            <v>0.04</v>
          </cell>
          <cell r="F467" t="str">
            <v>ug/L</v>
          </cell>
          <cell r="G467" t="str">
            <v>U</v>
          </cell>
          <cell r="H467">
            <v>39349</v>
          </cell>
          <cell r="I467">
            <v>39364</v>
          </cell>
        </row>
        <row r="468">
          <cell r="A468" t="str">
            <v>RA-1(S)-Ni</v>
          </cell>
          <cell r="B468">
            <v>473</v>
          </cell>
          <cell r="C468" t="str">
            <v>RA-1(S)</v>
          </cell>
          <cell r="D468" t="str">
            <v>Ni</v>
          </cell>
          <cell r="E468">
            <v>0.05</v>
          </cell>
          <cell r="F468" t="str">
            <v>ug/L</v>
          </cell>
          <cell r="G468" t="str">
            <v>B</v>
          </cell>
          <cell r="H468">
            <v>39351</v>
          </cell>
          <cell r="I468">
            <v>39364</v>
          </cell>
        </row>
        <row r="469">
          <cell r="A469" t="str">
            <v>MFAR-8 RM24.5-Ni</v>
          </cell>
          <cell r="B469">
            <v>474</v>
          </cell>
          <cell r="C469" t="str">
            <v>MFAR-8 RM24.5</v>
          </cell>
          <cell r="D469" t="str">
            <v>Ni</v>
          </cell>
          <cell r="E469">
            <v>0.15</v>
          </cell>
          <cell r="F469" t="str">
            <v>ug/L</v>
          </cell>
          <cell r="G469" t="str">
            <v>B</v>
          </cell>
          <cell r="H469">
            <v>39351</v>
          </cell>
          <cell r="I469">
            <v>39364</v>
          </cell>
        </row>
        <row r="470">
          <cell r="A470" t="str">
            <v>MFAR-9 RM24.0-Ni</v>
          </cell>
          <cell r="B470">
            <v>475</v>
          </cell>
          <cell r="C470" t="str">
            <v>MFAR-9 RM24.0</v>
          </cell>
          <cell r="D470" t="str">
            <v>Ni</v>
          </cell>
          <cell r="E470">
            <v>0.04</v>
          </cell>
          <cell r="F470" t="str">
            <v>ug/L</v>
          </cell>
          <cell r="G470" t="str">
            <v>U</v>
          </cell>
          <cell r="H470">
            <v>39351</v>
          </cell>
          <cell r="I470">
            <v>39364</v>
          </cell>
        </row>
        <row r="471">
          <cell r="A471" t="str">
            <v>MFAR-7 RM26.0-Ni</v>
          </cell>
          <cell r="B471">
            <v>476</v>
          </cell>
          <cell r="C471" t="str">
            <v>MFAR-7 RM26.0</v>
          </cell>
          <cell r="D471" t="str">
            <v>Ni</v>
          </cell>
          <cell r="E471">
            <v>0.08</v>
          </cell>
          <cell r="F471" t="str">
            <v>ug/L</v>
          </cell>
          <cell r="G471" t="str">
            <v>B</v>
          </cell>
          <cell r="H471">
            <v>39351</v>
          </cell>
          <cell r="I471">
            <v>39364</v>
          </cell>
        </row>
        <row r="472">
          <cell r="A472" t="str">
            <v>RR-7 RM0.7-Ni</v>
          </cell>
          <cell r="B472">
            <v>477</v>
          </cell>
          <cell r="C472" t="str">
            <v>RR-7 RM0.7</v>
          </cell>
          <cell r="D472" t="str">
            <v>Ni</v>
          </cell>
          <cell r="E472">
            <v>0.04</v>
          </cell>
          <cell r="F472" t="str">
            <v>ug/L</v>
          </cell>
          <cell r="G472" t="str">
            <v>U</v>
          </cell>
          <cell r="H472">
            <v>39351</v>
          </cell>
          <cell r="I472">
            <v>39364</v>
          </cell>
        </row>
        <row r="473">
          <cell r="A473" t="str">
            <v>RR-3 RM 23.0-Ni</v>
          </cell>
          <cell r="B473">
            <v>478</v>
          </cell>
          <cell r="C473" t="str">
            <v>RR-3 RM 23.0</v>
          </cell>
          <cell r="D473" t="str">
            <v>Ni</v>
          </cell>
          <cell r="E473">
            <v>0.04</v>
          </cell>
          <cell r="F473" t="str">
            <v>ug/L</v>
          </cell>
          <cell r="G473" t="str">
            <v>U</v>
          </cell>
          <cell r="H473">
            <v>39350</v>
          </cell>
          <cell r="I473">
            <v>39364</v>
          </cell>
        </row>
        <row r="474">
          <cell r="A474" t="str">
            <v>RR-4 RM22.5-Ni</v>
          </cell>
          <cell r="B474">
            <v>479</v>
          </cell>
          <cell r="C474" t="str">
            <v>RR-4 RM22.5</v>
          </cell>
          <cell r="D474" t="str">
            <v>Ni</v>
          </cell>
          <cell r="E474">
            <v>0.04</v>
          </cell>
          <cell r="F474" t="str">
            <v>ug/L</v>
          </cell>
          <cell r="G474" t="str">
            <v>U</v>
          </cell>
          <cell r="H474">
            <v>39350</v>
          </cell>
          <cell r="I474">
            <v>39364</v>
          </cell>
        </row>
        <row r="475">
          <cell r="A475" t="str">
            <v>SFRR-1 RM0.0-Ni</v>
          </cell>
          <cell r="B475">
            <v>480</v>
          </cell>
          <cell r="C475" t="str">
            <v>SFRR-1 RM0.0</v>
          </cell>
          <cell r="D475" t="str">
            <v>Ni</v>
          </cell>
          <cell r="E475">
            <v>0.05</v>
          </cell>
          <cell r="F475" t="str">
            <v>ug/L</v>
          </cell>
          <cell r="G475" t="str">
            <v>B</v>
          </cell>
          <cell r="H475">
            <v>39350</v>
          </cell>
          <cell r="I475">
            <v>39364</v>
          </cell>
        </row>
        <row r="476">
          <cell r="A476" t="str">
            <v>NFAR-1 RM20.5-Ni</v>
          </cell>
          <cell r="B476">
            <v>481</v>
          </cell>
          <cell r="C476" t="str">
            <v>NFAR-1 RM20.5</v>
          </cell>
          <cell r="D476" t="str">
            <v>Ni</v>
          </cell>
          <cell r="E476">
            <v>0.14</v>
          </cell>
          <cell r="F476" t="str">
            <v>ug/L</v>
          </cell>
          <cell r="G476" t="str">
            <v>B</v>
          </cell>
          <cell r="H476">
            <v>39350</v>
          </cell>
          <cell r="I476">
            <v>39364</v>
          </cell>
        </row>
        <row r="477">
          <cell r="A477" t="str">
            <v>MFAR-11 RM0.1-Ni</v>
          </cell>
          <cell r="B477">
            <v>482</v>
          </cell>
          <cell r="C477" t="str">
            <v>MFAR-11 RM0.1</v>
          </cell>
          <cell r="D477" t="str">
            <v>Ni</v>
          </cell>
          <cell r="E477">
            <v>0.14</v>
          </cell>
          <cell r="F477" t="str">
            <v>ug/L</v>
          </cell>
          <cell r="G477" t="str">
            <v>B</v>
          </cell>
          <cell r="H477">
            <v>39350</v>
          </cell>
          <cell r="I477">
            <v>39364</v>
          </cell>
        </row>
        <row r="478">
          <cell r="A478" t="str">
            <v>DC-1 RM8.5-Ni</v>
          </cell>
          <cell r="B478">
            <v>483</v>
          </cell>
          <cell r="C478" t="str">
            <v>DC-1 RM8.5</v>
          </cell>
          <cell r="D478" t="str">
            <v>Ni</v>
          </cell>
          <cell r="E478">
            <v>0.05</v>
          </cell>
          <cell r="F478" t="str">
            <v>ug/L</v>
          </cell>
          <cell r="G478" t="str">
            <v>B</v>
          </cell>
          <cell r="H478">
            <v>39350</v>
          </cell>
          <cell r="I478">
            <v>39364</v>
          </cell>
        </row>
        <row r="479">
          <cell r="A479" t="str">
            <v>DC-2 RM8.0-Ni</v>
          </cell>
          <cell r="B479">
            <v>484</v>
          </cell>
          <cell r="C479" t="str">
            <v>DC-2 RM8.0</v>
          </cell>
          <cell r="D479" t="str">
            <v>Ni</v>
          </cell>
          <cell r="E479">
            <v>0.12</v>
          </cell>
          <cell r="F479" t="str">
            <v>ug/L</v>
          </cell>
          <cell r="G479" t="str">
            <v>B</v>
          </cell>
          <cell r="H479">
            <v>39350</v>
          </cell>
          <cell r="I479">
            <v>39364</v>
          </cell>
        </row>
        <row r="480">
          <cell r="A480" t="str">
            <v>MFAR-5 RM35.5-Pb</v>
          </cell>
          <cell r="B480">
            <v>485</v>
          </cell>
          <cell r="C480" t="str">
            <v>MFAR-5 RM35.5</v>
          </cell>
          <cell r="D480" t="str">
            <v>Pb</v>
          </cell>
          <cell r="E480">
            <v>0.01</v>
          </cell>
          <cell r="F480" t="str">
            <v>ug/L</v>
          </cell>
          <cell r="G480" t="str">
            <v>U</v>
          </cell>
          <cell r="H480">
            <v>39349</v>
          </cell>
          <cell r="I480">
            <v>39364</v>
          </cell>
        </row>
        <row r="481">
          <cell r="A481" t="str">
            <v>MFAR-6 RM36.5-Pb</v>
          </cell>
          <cell r="B481">
            <v>486</v>
          </cell>
          <cell r="C481" t="str">
            <v>MFAR-6 RM36.5</v>
          </cell>
          <cell r="D481" t="str">
            <v>Pb</v>
          </cell>
          <cell r="E481">
            <v>0.033</v>
          </cell>
          <cell r="F481" t="str">
            <v>ug/L</v>
          </cell>
          <cell r="G481" t="str">
            <v>B</v>
          </cell>
          <cell r="H481">
            <v>39349</v>
          </cell>
          <cell r="I481">
            <v>39364</v>
          </cell>
        </row>
        <row r="482">
          <cell r="A482" t="str">
            <v>IR-1 RM36.0-Pb</v>
          </cell>
          <cell r="B482">
            <v>487</v>
          </cell>
          <cell r="C482" t="str">
            <v>IR-1 RM36.0</v>
          </cell>
          <cell r="D482" t="str">
            <v>Pb</v>
          </cell>
          <cell r="E482">
            <v>0.022</v>
          </cell>
          <cell r="F482" t="str">
            <v>ug/L</v>
          </cell>
          <cell r="G482" t="str">
            <v>B</v>
          </cell>
          <cell r="H482">
            <v>39349</v>
          </cell>
          <cell r="I482">
            <v>39364</v>
          </cell>
        </row>
        <row r="483">
          <cell r="A483" t="str">
            <v>MFAR-10 RM9.0-Pb</v>
          </cell>
          <cell r="B483">
            <v>488</v>
          </cell>
          <cell r="C483" t="str">
            <v>MFAR-10 RM9.0</v>
          </cell>
          <cell r="D483" t="str">
            <v>Pb</v>
          </cell>
          <cell r="E483">
            <v>0.01</v>
          </cell>
          <cell r="F483" t="str">
            <v>ug/L</v>
          </cell>
          <cell r="G483" t="str">
            <v>U</v>
          </cell>
          <cell r="H483">
            <v>39349</v>
          </cell>
          <cell r="I483">
            <v>39364</v>
          </cell>
        </row>
        <row r="484">
          <cell r="A484" t="str">
            <v>RA-1-Pb</v>
          </cell>
          <cell r="B484">
            <v>489</v>
          </cell>
          <cell r="C484" t="str">
            <v>RA-1</v>
          </cell>
          <cell r="D484" t="str">
            <v>Pb</v>
          </cell>
          <cell r="E484">
            <v>0.01</v>
          </cell>
          <cell r="F484" t="str">
            <v>ug/L</v>
          </cell>
          <cell r="G484" t="str">
            <v>U</v>
          </cell>
          <cell r="H484">
            <v>39349</v>
          </cell>
          <cell r="I484">
            <v>39364</v>
          </cell>
        </row>
        <row r="485">
          <cell r="A485" t="str">
            <v>RA-1(S)-Pb</v>
          </cell>
          <cell r="B485">
            <v>490</v>
          </cell>
          <cell r="C485" t="str">
            <v>RA-1(S)</v>
          </cell>
          <cell r="D485" t="str">
            <v>Pb</v>
          </cell>
          <cell r="E485">
            <v>0.01</v>
          </cell>
          <cell r="F485" t="str">
            <v>ug/L</v>
          </cell>
          <cell r="G485" t="str">
            <v>U</v>
          </cell>
          <cell r="H485">
            <v>39351</v>
          </cell>
          <cell r="I485">
            <v>39364</v>
          </cell>
        </row>
        <row r="486">
          <cell r="A486" t="str">
            <v>MFAR-8 RM24.5-Pb</v>
          </cell>
          <cell r="B486">
            <v>491</v>
          </cell>
          <cell r="C486" t="str">
            <v>MFAR-8 RM24.5</v>
          </cell>
          <cell r="D486" t="str">
            <v>Pb</v>
          </cell>
          <cell r="E486">
            <v>0.015</v>
          </cell>
          <cell r="F486" t="str">
            <v>ug/L</v>
          </cell>
          <cell r="G486" t="str">
            <v>B</v>
          </cell>
          <cell r="H486">
            <v>39351</v>
          </cell>
          <cell r="I486">
            <v>39364</v>
          </cell>
        </row>
        <row r="487">
          <cell r="A487" t="str">
            <v>MFAR-9 RM24.0-Pb</v>
          </cell>
          <cell r="B487">
            <v>492</v>
          </cell>
          <cell r="C487" t="str">
            <v>MFAR-9 RM24.0</v>
          </cell>
          <cell r="D487" t="str">
            <v>Pb</v>
          </cell>
          <cell r="E487">
            <v>0.01</v>
          </cell>
          <cell r="F487" t="str">
            <v>ug/L</v>
          </cell>
          <cell r="G487" t="str">
            <v>U</v>
          </cell>
          <cell r="H487">
            <v>39351</v>
          </cell>
          <cell r="I487">
            <v>39364</v>
          </cell>
        </row>
        <row r="488">
          <cell r="A488" t="str">
            <v>MFAR-7 RM26.0-Pb</v>
          </cell>
          <cell r="B488">
            <v>493</v>
          </cell>
          <cell r="C488" t="str">
            <v>MFAR-7 RM26.0</v>
          </cell>
          <cell r="D488" t="str">
            <v>Pb</v>
          </cell>
          <cell r="E488">
            <v>0.01</v>
          </cell>
          <cell r="F488" t="str">
            <v>ug/L</v>
          </cell>
          <cell r="G488" t="str">
            <v>U</v>
          </cell>
          <cell r="H488">
            <v>39351</v>
          </cell>
          <cell r="I488">
            <v>39364</v>
          </cell>
        </row>
        <row r="489">
          <cell r="A489" t="str">
            <v>RR-7 RM0.7-Pb</v>
          </cell>
          <cell r="B489">
            <v>494</v>
          </cell>
          <cell r="C489" t="str">
            <v>RR-7 RM0.7</v>
          </cell>
          <cell r="D489" t="str">
            <v>Pb</v>
          </cell>
          <cell r="E489">
            <v>0.064</v>
          </cell>
          <cell r="F489" t="str">
            <v>ug/L</v>
          </cell>
          <cell r="H489">
            <v>39351</v>
          </cell>
          <cell r="I489">
            <v>39364</v>
          </cell>
        </row>
        <row r="490">
          <cell r="A490" t="str">
            <v>RR-3 RM 23.0-Pb</v>
          </cell>
          <cell r="B490">
            <v>495</v>
          </cell>
          <cell r="C490" t="str">
            <v>RR-3 RM 23.0</v>
          </cell>
          <cell r="D490" t="str">
            <v>Pb</v>
          </cell>
          <cell r="E490">
            <v>0.01</v>
          </cell>
          <cell r="F490" t="str">
            <v>ug/L</v>
          </cell>
          <cell r="G490" t="str">
            <v>U</v>
          </cell>
          <cell r="H490">
            <v>39350</v>
          </cell>
          <cell r="I490">
            <v>39364</v>
          </cell>
        </row>
        <row r="491">
          <cell r="A491" t="str">
            <v>RR-4 RM22.5-Pb</v>
          </cell>
          <cell r="B491">
            <v>496</v>
          </cell>
          <cell r="C491" t="str">
            <v>RR-4 RM22.5</v>
          </cell>
          <cell r="D491" t="str">
            <v>Pb</v>
          </cell>
          <cell r="E491">
            <v>0.01</v>
          </cell>
          <cell r="F491" t="str">
            <v>ug/L</v>
          </cell>
          <cell r="G491" t="str">
            <v>U</v>
          </cell>
          <cell r="H491">
            <v>39350</v>
          </cell>
          <cell r="I491">
            <v>39364</v>
          </cell>
        </row>
        <row r="492">
          <cell r="A492" t="str">
            <v>SFRR-1 RM0.0-Pb</v>
          </cell>
          <cell r="B492">
            <v>497</v>
          </cell>
          <cell r="C492" t="str">
            <v>SFRR-1 RM0.0</v>
          </cell>
          <cell r="D492" t="str">
            <v>Pb</v>
          </cell>
          <cell r="E492">
            <v>0.01</v>
          </cell>
          <cell r="F492" t="str">
            <v>ug/L</v>
          </cell>
          <cell r="G492" t="str">
            <v>U</v>
          </cell>
          <cell r="H492">
            <v>39350</v>
          </cell>
          <cell r="I492">
            <v>39364</v>
          </cell>
        </row>
        <row r="493">
          <cell r="A493" t="str">
            <v>NFAR-1 RM20.5-Pb</v>
          </cell>
          <cell r="B493">
            <v>498</v>
          </cell>
          <cell r="C493" t="str">
            <v>NFAR-1 RM20.5</v>
          </cell>
          <cell r="D493" t="str">
            <v>Pb</v>
          </cell>
          <cell r="E493">
            <v>0.015</v>
          </cell>
          <cell r="F493" t="str">
            <v>ug/L</v>
          </cell>
          <cell r="G493" t="str">
            <v>B</v>
          </cell>
          <cell r="H493">
            <v>39350</v>
          </cell>
          <cell r="I493">
            <v>39364</v>
          </cell>
        </row>
        <row r="494">
          <cell r="A494" t="str">
            <v>MFAR-11 RM0.1-Pb</v>
          </cell>
          <cell r="B494">
            <v>499</v>
          </cell>
          <cell r="C494" t="str">
            <v>MFAR-11 RM0.1</v>
          </cell>
          <cell r="D494" t="str">
            <v>Pb</v>
          </cell>
          <cell r="E494">
            <v>0.012</v>
          </cell>
          <cell r="F494" t="str">
            <v>ug/L</v>
          </cell>
          <cell r="G494" t="str">
            <v>B</v>
          </cell>
          <cell r="H494">
            <v>39350</v>
          </cell>
          <cell r="I494">
            <v>39364</v>
          </cell>
        </row>
        <row r="495">
          <cell r="A495" t="str">
            <v>DC-1 RM8.5-Pb</v>
          </cell>
          <cell r="B495">
            <v>500</v>
          </cell>
          <cell r="C495" t="str">
            <v>DC-1 RM8.5</v>
          </cell>
          <cell r="D495" t="str">
            <v>Pb</v>
          </cell>
          <cell r="E495">
            <v>0.01</v>
          </cell>
          <cell r="F495" t="str">
            <v>ug/L</v>
          </cell>
          <cell r="G495" t="str">
            <v>U</v>
          </cell>
          <cell r="H495">
            <v>39350</v>
          </cell>
          <cell r="I495">
            <v>39364</v>
          </cell>
        </row>
        <row r="496">
          <cell r="A496" t="str">
            <v>DC-2 RM8.0-Pb</v>
          </cell>
          <cell r="B496">
            <v>501</v>
          </cell>
          <cell r="C496" t="str">
            <v>DC-2 RM8.0</v>
          </cell>
          <cell r="D496" t="str">
            <v>Pb</v>
          </cell>
          <cell r="E496">
            <v>0.01</v>
          </cell>
          <cell r="F496" t="str">
            <v>ug/L</v>
          </cell>
          <cell r="G496" t="str">
            <v>U</v>
          </cell>
          <cell r="H496">
            <v>39350</v>
          </cell>
          <cell r="I496">
            <v>39364</v>
          </cell>
        </row>
        <row r="497">
          <cell r="A497" t="str">
            <v>HH-1-TPH</v>
          </cell>
          <cell r="B497">
            <v>502</v>
          </cell>
          <cell r="C497" t="str">
            <v>HH-1</v>
          </cell>
          <cell r="D497" t="str">
            <v>TPH</v>
          </cell>
          <cell r="E497" t="str">
            <v>ND</v>
          </cell>
          <cell r="F497" t="str">
            <v>ug/L</v>
          </cell>
          <cell r="H497">
            <v>39356</v>
          </cell>
          <cell r="I497">
            <v>39367</v>
          </cell>
        </row>
        <row r="498">
          <cell r="A498" t="str">
            <v>HH-1(S)-TPH</v>
          </cell>
          <cell r="B498">
            <v>503</v>
          </cell>
          <cell r="C498" t="str">
            <v>HH-1(S)</v>
          </cell>
          <cell r="D498" t="str">
            <v>TPH</v>
          </cell>
          <cell r="E498" t="str">
            <v>ND</v>
          </cell>
          <cell r="F498" t="str">
            <v>ug/L</v>
          </cell>
          <cell r="H498">
            <v>39356</v>
          </cell>
          <cell r="I498">
            <v>39367</v>
          </cell>
        </row>
        <row r="499">
          <cell r="A499" t="str">
            <v>HH-2-TPH</v>
          </cell>
          <cell r="B499">
            <v>504</v>
          </cell>
          <cell r="C499" t="str">
            <v>HH-2</v>
          </cell>
          <cell r="D499" t="str">
            <v>TPH</v>
          </cell>
          <cell r="E499" t="str">
            <v>ND</v>
          </cell>
          <cell r="F499" t="str">
            <v>ug/L</v>
          </cell>
          <cell r="H499">
            <v>39356</v>
          </cell>
          <cell r="I499">
            <v>39367</v>
          </cell>
        </row>
        <row r="500">
          <cell r="A500" t="str">
            <v>HH-2(S)-TPH</v>
          </cell>
          <cell r="B500">
            <v>505</v>
          </cell>
          <cell r="C500" t="str">
            <v>HH-2(S)</v>
          </cell>
          <cell r="D500" t="str">
            <v>TPH</v>
          </cell>
          <cell r="E500" t="str">
            <v>ND</v>
          </cell>
          <cell r="F500" t="str">
            <v>ug/L</v>
          </cell>
          <cell r="H500">
            <v>39356</v>
          </cell>
          <cell r="I500">
            <v>39367</v>
          </cell>
        </row>
        <row r="501">
          <cell r="A501" t="str">
            <v>HH-1-Calcium</v>
          </cell>
          <cell r="B501">
            <v>506</v>
          </cell>
          <cell r="C501" t="str">
            <v>HH-1</v>
          </cell>
          <cell r="D501" t="str">
            <v>Calcium</v>
          </cell>
          <cell r="E501">
            <v>2.9</v>
          </cell>
          <cell r="F501" t="str">
            <v>mg/L</v>
          </cell>
          <cell r="H501">
            <v>39356</v>
          </cell>
          <cell r="I501">
            <v>39371</v>
          </cell>
        </row>
        <row r="502">
          <cell r="A502" t="str">
            <v>HH-1-Potassium</v>
          </cell>
          <cell r="B502">
            <v>507</v>
          </cell>
          <cell r="C502" t="str">
            <v>HH-1</v>
          </cell>
          <cell r="D502" t="str">
            <v>Potassium</v>
          </cell>
          <cell r="E502" t="str">
            <v>ND</v>
          </cell>
          <cell r="F502" t="str">
            <v>mg/L</v>
          </cell>
          <cell r="H502">
            <v>39356</v>
          </cell>
          <cell r="I502">
            <v>39371</v>
          </cell>
        </row>
        <row r="503">
          <cell r="A503" t="str">
            <v>HH-1-Magnesium</v>
          </cell>
          <cell r="B503">
            <v>508</v>
          </cell>
          <cell r="C503" t="str">
            <v>HH-1</v>
          </cell>
          <cell r="D503" t="str">
            <v>Magnesium</v>
          </cell>
          <cell r="E503">
            <v>0.59</v>
          </cell>
          <cell r="F503" t="str">
            <v>mg/L</v>
          </cell>
          <cell r="H503">
            <v>39356</v>
          </cell>
          <cell r="I503">
            <v>39371</v>
          </cell>
        </row>
        <row r="504">
          <cell r="A504" t="str">
            <v>HH-1-Sodium</v>
          </cell>
          <cell r="B504">
            <v>509</v>
          </cell>
          <cell r="C504" t="str">
            <v>HH-1</v>
          </cell>
          <cell r="D504" t="str">
            <v>Sodium</v>
          </cell>
          <cell r="E504">
            <v>1.5</v>
          </cell>
          <cell r="F504" t="str">
            <v>mg/L</v>
          </cell>
          <cell r="H504">
            <v>39356</v>
          </cell>
          <cell r="I504">
            <v>39371</v>
          </cell>
        </row>
        <row r="505">
          <cell r="A505" t="str">
            <v>HH-1(S)-Calcium</v>
          </cell>
          <cell r="B505">
            <v>510</v>
          </cell>
          <cell r="C505" t="str">
            <v>HH-1(S)</v>
          </cell>
          <cell r="D505" t="str">
            <v>Calcium</v>
          </cell>
          <cell r="E505">
            <v>2.8</v>
          </cell>
          <cell r="F505" t="str">
            <v>mg/L</v>
          </cell>
          <cell r="H505">
            <v>39356</v>
          </cell>
          <cell r="I505">
            <v>39371</v>
          </cell>
        </row>
        <row r="506">
          <cell r="A506" t="str">
            <v>HH-1(S)-Potassium</v>
          </cell>
          <cell r="B506">
            <v>511</v>
          </cell>
          <cell r="C506" t="str">
            <v>HH-1(S)</v>
          </cell>
          <cell r="D506" t="str">
            <v>Potassium</v>
          </cell>
          <cell r="E506" t="str">
            <v>ND</v>
          </cell>
          <cell r="F506" t="str">
            <v>mg/L</v>
          </cell>
          <cell r="H506">
            <v>39356</v>
          </cell>
          <cell r="I506">
            <v>39371</v>
          </cell>
        </row>
        <row r="507">
          <cell r="A507" t="str">
            <v>HH-1(S)-Magnesium</v>
          </cell>
          <cell r="B507">
            <v>512</v>
          </cell>
          <cell r="C507" t="str">
            <v>HH-1(S)</v>
          </cell>
          <cell r="D507" t="str">
            <v>Magnesium</v>
          </cell>
          <cell r="E507">
            <v>0.55</v>
          </cell>
          <cell r="F507" t="str">
            <v>mg/L</v>
          </cell>
          <cell r="H507">
            <v>39356</v>
          </cell>
          <cell r="I507">
            <v>39371</v>
          </cell>
        </row>
        <row r="508">
          <cell r="A508" t="str">
            <v>HH-1(S)-Sodium</v>
          </cell>
          <cell r="B508">
            <v>513</v>
          </cell>
          <cell r="C508" t="str">
            <v>HH-1(S)</v>
          </cell>
          <cell r="D508" t="str">
            <v>Sodium</v>
          </cell>
          <cell r="E508">
            <v>1.4</v>
          </cell>
          <cell r="F508" t="str">
            <v>mg/L</v>
          </cell>
          <cell r="H508">
            <v>39356</v>
          </cell>
          <cell r="I508">
            <v>39371</v>
          </cell>
        </row>
        <row r="509">
          <cell r="A509" t="str">
            <v>HH-2-Calcium</v>
          </cell>
          <cell r="B509">
            <v>514</v>
          </cell>
          <cell r="C509" t="str">
            <v>HH-2</v>
          </cell>
          <cell r="D509" t="str">
            <v>Calcium</v>
          </cell>
          <cell r="E509">
            <v>2.8</v>
          </cell>
          <cell r="F509" t="str">
            <v>mg/L</v>
          </cell>
          <cell r="H509">
            <v>39356</v>
          </cell>
          <cell r="I509">
            <v>39371</v>
          </cell>
        </row>
        <row r="510">
          <cell r="A510" t="str">
            <v>HH-2-Potassium</v>
          </cell>
          <cell r="B510">
            <v>515</v>
          </cell>
          <cell r="C510" t="str">
            <v>HH-2</v>
          </cell>
          <cell r="D510" t="str">
            <v>Potassium</v>
          </cell>
          <cell r="E510" t="str">
            <v>ND</v>
          </cell>
          <cell r="F510" t="str">
            <v>mg/L</v>
          </cell>
          <cell r="H510">
            <v>39356</v>
          </cell>
          <cell r="I510">
            <v>39371</v>
          </cell>
        </row>
        <row r="511">
          <cell r="A511" t="str">
            <v>HH-2-Magnesium</v>
          </cell>
          <cell r="B511">
            <v>516</v>
          </cell>
          <cell r="C511" t="str">
            <v>HH-2</v>
          </cell>
          <cell r="D511" t="str">
            <v>Magnesium</v>
          </cell>
          <cell r="E511">
            <v>0.56</v>
          </cell>
          <cell r="F511" t="str">
            <v>mg/L</v>
          </cell>
          <cell r="H511">
            <v>39356</v>
          </cell>
          <cell r="I511">
            <v>39371</v>
          </cell>
        </row>
        <row r="512">
          <cell r="A512" t="str">
            <v>HH-2-Sodium</v>
          </cell>
          <cell r="B512">
            <v>517</v>
          </cell>
          <cell r="C512" t="str">
            <v>HH-2</v>
          </cell>
          <cell r="D512" t="str">
            <v>Sodium</v>
          </cell>
          <cell r="E512">
            <v>1.4</v>
          </cell>
          <cell r="F512" t="str">
            <v>mg/L</v>
          </cell>
          <cell r="H512">
            <v>39356</v>
          </cell>
          <cell r="I512">
            <v>39371</v>
          </cell>
        </row>
        <row r="513">
          <cell r="A513" t="str">
            <v>HH-2(S)-Calcium</v>
          </cell>
          <cell r="B513">
            <v>518</v>
          </cell>
          <cell r="C513" t="str">
            <v>HH-2(S)</v>
          </cell>
          <cell r="D513" t="str">
            <v>Calcium</v>
          </cell>
          <cell r="E513">
            <v>2.8</v>
          </cell>
          <cell r="F513" t="str">
            <v>mg/L</v>
          </cell>
          <cell r="H513">
            <v>39356</v>
          </cell>
          <cell r="I513">
            <v>39371</v>
          </cell>
        </row>
        <row r="514">
          <cell r="A514" t="str">
            <v>HH-2(S)-Potassium</v>
          </cell>
          <cell r="B514">
            <v>519</v>
          </cell>
          <cell r="C514" t="str">
            <v>HH-2(S)</v>
          </cell>
          <cell r="D514" t="str">
            <v>Potassium</v>
          </cell>
          <cell r="E514" t="str">
            <v>ND</v>
          </cell>
          <cell r="F514" t="str">
            <v>mg/L</v>
          </cell>
          <cell r="H514">
            <v>39356</v>
          </cell>
          <cell r="I514">
            <v>39371</v>
          </cell>
        </row>
        <row r="515">
          <cell r="A515" t="str">
            <v>HH-2(S)-Magnesium</v>
          </cell>
          <cell r="B515">
            <v>520</v>
          </cell>
          <cell r="C515" t="str">
            <v>HH-2(S)</v>
          </cell>
          <cell r="D515" t="str">
            <v>Magnesium</v>
          </cell>
          <cell r="E515">
            <v>0.57</v>
          </cell>
          <cell r="F515" t="str">
            <v>mg/L</v>
          </cell>
          <cell r="H515">
            <v>39356</v>
          </cell>
          <cell r="I515">
            <v>39371</v>
          </cell>
        </row>
        <row r="516">
          <cell r="A516" t="str">
            <v>HH-2(S)-Sodium</v>
          </cell>
          <cell r="B516">
            <v>521</v>
          </cell>
          <cell r="C516" t="str">
            <v>HH-2(S)</v>
          </cell>
          <cell r="D516" t="str">
            <v>Sodium</v>
          </cell>
          <cell r="E516">
            <v>1.4</v>
          </cell>
          <cell r="F516" t="str">
            <v>mg/L</v>
          </cell>
          <cell r="H516">
            <v>39356</v>
          </cell>
          <cell r="I516">
            <v>39371</v>
          </cell>
        </row>
        <row r="517">
          <cell r="A517" t="str">
            <v>HH-1-MTBE</v>
          </cell>
          <cell r="B517">
            <v>522</v>
          </cell>
          <cell r="C517" t="str">
            <v>HH-1</v>
          </cell>
          <cell r="D517" t="str">
            <v>MTBE</v>
          </cell>
          <cell r="E517" t="str">
            <v>ND</v>
          </cell>
          <cell r="F517" t="str">
            <v>ug/L</v>
          </cell>
          <cell r="H517">
            <v>39356</v>
          </cell>
          <cell r="I517">
            <v>39367</v>
          </cell>
        </row>
        <row r="518">
          <cell r="A518" t="str">
            <v>HH-1(S)-MTBE</v>
          </cell>
          <cell r="B518">
            <v>523</v>
          </cell>
          <cell r="C518" t="str">
            <v>HH-1(S)</v>
          </cell>
          <cell r="D518" t="str">
            <v>MTBE</v>
          </cell>
          <cell r="E518" t="str">
            <v>ND</v>
          </cell>
          <cell r="F518" t="str">
            <v>ug/L</v>
          </cell>
          <cell r="H518">
            <v>39356</v>
          </cell>
          <cell r="I518">
            <v>39367</v>
          </cell>
        </row>
        <row r="519">
          <cell r="A519" t="str">
            <v>HH-2-MTBE</v>
          </cell>
          <cell r="B519">
            <v>524</v>
          </cell>
          <cell r="C519" t="str">
            <v>HH-2</v>
          </cell>
          <cell r="D519" t="str">
            <v>MTBE</v>
          </cell>
          <cell r="E519" t="str">
            <v>ND</v>
          </cell>
          <cell r="F519" t="str">
            <v>ug/L</v>
          </cell>
          <cell r="H519">
            <v>39356</v>
          </cell>
          <cell r="I519">
            <v>39367</v>
          </cell>
        </row>
        <row r="520">
          <cell r="A520" t="str">
            <v>HH-2(S)-MTBE</v>
          </cell>
          <cell r="B520">
            <v>525</v>
          </cell>
          <cell r="C520" t="str">
            <v>HH-2(S)</v>
          </cell>
          <cell r="D520" t="str">
            <v>MTBE</v>
          </cell>
          <cell r="E520" t="str">
            <v>ND</v>
          </cell>
          <cell r="F520" t="str">
            <v>ug/L</v>
          </cell>
          <cell r="H520">
            <v>39356</v>
          </cell>
          <cell r="I520">
            <v>39367</v>
          </cell>
        </row>
        <row r="521">
          <cell r="A521" t="str">
            <v>HH-1-Total Alkalinity</v>
          </cell>
          <cell r="B521">
            <v>526</v>
          </cell>
          <cell r="C521" t="str">
            <v>HH-1</v>
          </cell>
          <cell r="D521" t="str">
            <v>Total Alkalinity</v>
          </cell>
          <cell r="E521">
            <v>15</v>
          </cell>
          <cell r="F521" t="str">
            <v>mg/L</v>
          </cell>
          <cell r="H521">
            <v>39356</v>
          </cell>
          <cell r="I521">
            <v>39365</v>
          </cell>
        </row>
        <row r="522">
          <cell r="A522" t="str">
            <v>HH-1-Hardness</v>
          </cell>
          <cell r="B522">
            <v>527</v>
          </cell>
          <cell r="C522" t="str">
            <v>HH-1</v>
          </cell>
          <cell r="D522" t="str">
            <v>Hardness</v>
          </cell>
          <cell r="E522">
            <v>9.7</v>
          </cell>
          <cell r="F522" t="str">
            <v>mg/L</v>
          </cell>
          <cell r="H522">
            <v>39356</v>
          </cell>
          <cell r="I522">
            <v>39371</v>
          </cell>
        </row>
        <row r="523">
          <cell r="A523" t="str">
            <v>HH-1-O&amp;G</v>
          </cell>
          <cell r="B523">
            <v>528</v>
          </cell>
          <cell r="C523" t="str">
            <v>HH-1</v>
          </cell>
          <cell r="D523" t="str">
            <v>O&amp;G</v>
          </cell>
          <cell r="E523" t="str">
            <v>ND</v>
          </cell>
          <cell r="F523" t="str">
            <v>mg/L</v>
          </cell>
          <cell r="H523">
            <v>39366</v>
          </cell>
          <cell r="I523">
            <v>39366</v>
          </cell>
        </row>
        <row r="524">
          <cell r="A524" t="str">
            <v>HH-1-Phosphate</v>
          </cell>
          <cell r="B524">
            <v>529</v>
          </cell>
          <cell r="C524" t="str">
            <v>HH-1</v>
          </cell>
          <cell r="D524" t="str">
            <v>Phosphate</v>
          </cell>
          <cell r="E524" t="str">
            <v>ND</v>
          </cell>
          <cell r="F524" t="str">
            <v>mg/L</v>
          </cell>
          <cell r="H524">
            <v>39356</v>
          </cell>
          <cell r="I524">
            <v>39357</v>
          </cell>
        </row>
        <row r="525">
          <cell r="A525" t="str">
            <v>HH-1-TDS</v>
          </cell>
          <cell r="B525">
            <v>530</v>
          </cell>
          <cell r="C525" t="str">
            <v>HH-1</v>
          </cell>
          <cell r="D525" t="str">
            <v>TDS</v>
          </cell>
          <cell r="E525">
            <v>44</v>
          </cell>
          <cell r="F525" t="str">
            <v>mg/L</v>
          </cell>
          <cell r="H525">
            <v>39356</v>
          </cell>
          <cell r="I525">
            <v>39358</v>
          </cell>
        </row>
        <row r="526">
          <cell r="A526" t="str">
            <v>HH-1-TSS</v>
          </cell>
          <cell r="B526">
            <v>531</v>
          </cell>
          <cell r="C526" t="str">
            <v>HH-1</v>
          </cell>
          <cell r="D526" t="str">
            <v>TSS</v>
          </cell>
          <cell r="E526" t="str">
            <v>ND</v>
          </cell>
          <cell r="F526" t="str">
            <v>mg/L</v>
          </cell>
          <cell r="H526">
            <v>39356</v>
          </cell>
          <cell r="I526">
            <v>39359</v>
          </cell>
        </row>
        <row r="527">
          <cell r="A527" t="str">
            <v>HH-1-Turbidity</v>
          </cell>
          <cell r="B527">
            <v>532</v>
          </cell>
          <cell r="C527" t="str">
            <v>HH-1</v>
          </cell>
          <cell r="D527" t="str">
            <v>Turbidity</v>
          </cell>
          <cell r="E527">
            <v>0.34</v>
          </cell>
          <cell r="F527" t="str">
            <v>NTU</v>
          </cell>
          <cell r="H527">
            <v>39356</v>
          </cell>
          <cell r="I527">
            <v>39357</v>
          </cell>
        </row>
        <row r="528">
          <cell r="A528" t="str">
            <v>HH-1(S)-Total Alkalinity</v>
          </cell>
          <cell r="B528">
            <v>533</v>
          </cell>
          <cell r="C528" t="str">
            <v>HH-1(S)</v>
          </cell>
          <cell r="D528" t="str">
            <v>Total Alkalinity</v>
          </cell>
          <cell r="E528">
            <v>15</v>
          </cell>
          <cell r="F528" t="str">
            <v>mg/L</v>
          </cell>
          <cell r="H528">
            <v>39356</v>
          </cell>
          <cell r="I528">
            <v>39365</v>
          </cell>
        </row>
        <row r="529">
          <cell r="A529" t="str">
            <v>HH-1(S)-Hardness</v>
          </cell>
          <cell r="B529">
            <v>534</v>
          </cell>
          <cell r="C529" t="str">
            <v>HH-1(S)</v>
          </cell>
          <cell r="D529" t="str">
            <v>Hardness</v>
          </cell>
          <cell r="E529">
            <v>9.3</v>
          </cell>
          <cell r="F529" t="str">
            <v>mg/L</v>
          </cell>
          <cell r="H529">
            <v>39356</v>
          </cell>
          <cell r="I529">
            <v>39371</v>
          </cell>
        </row>
        <row r="530">
          <cell r="A530" t="str">
            <v>HH-1(S)-O&amp;G</v>
          </cell>
          <cell r="B530">
            <v>535</v>
          </cell>
          <cell r="C530" t="str">
            <v>HH-1(S)</v>
          </cell>
          <cell r="D530" t="str">
            <v>O&amp;G</v>
          </cell>
          <cell r="E530" t="str">
            <v>ND</v>
          </cell>
          <cell r="F530" t="str">
            <v>mg/L</v>
          </cell>
          <cell r="H530">
            <v>39366</v>
          </cell>
          <cell r="I530">
            <v>39366</v>
          </cell>
        </row>
        <row r="531">
          <cell r="A531" t="str">
            <v>HH-1(S)-Phosphate</v>
          </cell>
          <cell r="B531">
            <v>536</v>
          </cell>
          <cell r="C531" t="str">
            <v>HH-1(S)</v>
          </cell>
          <cell r="D531" t="str">
            <v>Phosphate</v>
          </cell>
          <cell r="E531" t="str">
            <v>ND</v>
          </cell>
          <cell r="F531" t="str">
            <v>mg/L</v>
          </cell>
          <cell r="H531">
            <v>39356</v>
          </cell>
          <cell r="I531">
            <v>39357</v>
          </cell>
        </row>
        <row r="532">
          <cell r="A532" t="str">
            <v>HH-1(S)-TDS</v>
          </cell>
          <cell r="B532">
            <v>537</v>
          </cell>
          <cell r="C532" t="str">
            <v>HH-1(S)</v>
          </cell>
          <cell r="D532" t="str">
            <v>TDS</v>
          </cell>
          <cell r="E532">
            <v>46</v>
          </cell>
          <cell r="F532" t="str">
            <v>mg/L</v>
          </cell>
          <cell r="H532">
            <v>39356</v>
          </cell>
          <cell r="I532">
            <v>39358</v>
          </cell>
        </row>
        <row r="533">
          <cell r="A533" t="str">
            <v>HH-1(S)-TSS</v>
          </cell>
          <cell r="B533">
            <v>538</v>
          </cell>
          <cell r="C533" t="str">
            <v>HH-1(S)</v>
          </cell>
          <cell r="D533" t="str">
            <v>TSS</v>
          </cell>
          <cell r="E533" t="str">
            <v>ND</v>
          </cell>
          <cell r="F533" t="str">
            <v>mg/L</v>
          </cell>
          <cell r="H533">
            <v>39356</v>
          </cell>
          <cell r="I533">
            <v>39359</v>
          </cell>
        </row>
        <row r="534">
          <cell r="A534" t="str">
            <v>HH-1(S)-Turbidity</v>
          </cell>
          <cell r="B534">
            <v>539</v>
          </cell>
          <cell r="C534" t="str">
            <v>HH-1(S)</v>
          </cell>
          <cell r="D534" t="str">
            <v>Turbidity</v>
          </cell>
          <cell r="E534">
            <v>0.21</v>
          </cell>
          <cell r="F534" t="str">
            <v>NTU</v>
          </cell>
          <cell r="H534">
            <v>39356</v>
          </cell>
          <cell r="I534">
            <v>39357</v>
          </cell>
        </row>
        <row r="535">
          <cell r="A535" t="str">
            <v>HH-2-Total Alkalinity</v>
          </cell>
          <cell r="B535">
            <v>540</v>
          </cell>
          <cell r="C535" t="str">
            <v>HH-2</v>
          </cell>
          <cell r="D535" t="str">
            <v>Total Alkalinity</v>
          </cell>
          <cell r="E535">
            <v>15</v>
          </cell>
          <cell r="F535" t="str">
            <v>mg/L</v>
          </cell>
          <cell r="H535">
            <v>39356</v>
          </cell>
          <cell r="I535">
            <v>39365</v>
          </cell>
        </row>
        <row r="536">
          <cell r="A536" t="str">
            <v>HH-2-Hardness</v>
          </cell>
          <cell r="B536">
            <v>541</v>
          </cell>
          <cell r="C536" t="str">
            <v>HH-2</v>
          </cell>
          <cell r="D536" t="str">
            <v>Hardness</v>
          </cell>
          <cell r="E536">
            <v>9.3</v>
          </cell>
          <cell r="F536" t="str">
            <v>mg/L</v>
          </cell>
          <cell r="H536">
            <v>39356</v>
          </cell>
          <cell r="I536">
            <v>39371</v>
          </cell>
        </row>
        <row r="537">
          <cell r="A537" t="str">
            <v>HH-2-O&amp;G</v>
          </cell>
          <cell r="B537">
            <v>542</v>
          </cell>
          <cell r="C537" t="str">
            <v>HH-2</v>
          </cell>
          <cell r="D537" t="str">
            <v>O&amp;G</v>
          </cell>
          <cell r="E537" t="str">
            <v>ND</v>
          </cell>
          <cell r="F537" t="str">
            <v>mg/L</v>
          </cell>
          <cell r="H537">
            <v>39366</v>
          </cell>
          <cell r="I537">
            <v>39366</v>
          </cell>
        </row>
        <row r="538">
          <cell r="A538" t="str">
            <v>HH-2-Phosphate</v>
          </cell>
          <cell r="B538">
            <v>543</v>
          </cell>
          <cell r="C538" t="str">
            <v>HH-2</v>
          </cell>
          <cell r="D538" t="str">
            <v>Phosphate</v>
          </cell>
          <cell r="E538" t="str">
            <v>ND</v>
          </cell>
          <cell r="F538" t="str">
            <v>mg/L</v>
          </cell>
          <cell r="H538">
            <v>39356</v>
          </cell>
          <cell r="I538">
            <v>39357</v>
          </cell>
        </row>
        <row r="539">
          <cell r="A539" t="str">
            <v>HH-2-TDS</v>
          </cell>
          <cell r="B539">
            <v>544</v>
          </cell>
          <cell r="C539" t="str">
            <v>HH-2</v>
          </cell>
          <cell r="D539" t="str">
            <v>TDS</v>
          </cell>
          <cell r="E539">
            <v>50</v>
          </cell>
          <cell r="F539" t="str">
            <v>mg/L</v>
          </cell>
          <cell r="H539">
            <v>39356</v>
          </cell>
          <cell r="I539">
            <v>39358</v>
          </cell>
        </row>
        <row r="540">
          <cell r="A540" t="str">
            <v>HH-2-TSS</v>
          </cell>
          <cell r="B540">
            <v>545</v>
          </cell>
          <cell r="C540" t="str">
            <v>HH-2</v>
          </cell>
          <cell r="D540" t="str">
            <v>TSS</v>
          </cell>
          <cell r="E540" t="str">
            <v>ND</v>
          </cell>
          <cell r="F540" t="str">
            <v>mg/L</v>
          </cell>
          <cell r="H540">
            <v>39356</v>
          </cell>
          <cell r="I540">
            <v>39359</v>
          </cell>
        </row>
        <row r="541">
          <cell r="A541" t="str">
            <v>HH-2-Turbidity</v>
          </cell>
          <cell r="B541">
            <v>546</v>
          </cell>
          <cell r="C541" t="str">
            <v>HH-2</v>
          </cell>
          <cell r="D541" t="str">
            <v>Turbidity</v>
          </cell>
          <cell r="E541">
            <v>0.36</v>
          </cell>
          <cell r="F541" t="str">
            <v>NTU</v>
          </cell>
          <cell r="H541">
            <v>39356</v>
          </cell>
          <cell r="I541">
            <v>39357</v>
          </cell>
        </row>
        <row r="542">
          <cell r="A542" t="str">
            <v>HH-2(S)-Total Alkalinity</v>
          </cell>
          <cell r="B542">
            <v>547</v>
          </cell>
          <cell r="C542" t="str">
            <v>HH-2(S)</v>
          </cell>
          <cell r="D542" t="str">
            <v>Total Alkalinity</v>
          </cell>
          <cell r="E542">
            <v>14</v>
          </cell>
          <cell r="F542" t="str">
            <v>mg/L</v>
          </cell>
          <cell r="H542">
            <v>39356</v>
          </cell>
          <cell r="I542">
            <v>39365</v>
          </cell>
        </row>
        <row r="543">
          <cell r="A543" t="str">
            <v>HH-2(S)-Hardness</v>
          </cell>
          <cell r="B543">
            <v>548</v>
          </cell>
          <cell r="C543" t="str">
            <v>HH-2(S)</v>
          </cell>
          <cell r="D543" t="str">
            <v>Hardness</v>
          </cell>
          <cell r="E543">
            <v>9.3</v>
          </cell>
          <cell r="F543" t="str">
            <v>mg/L</v>
          </cell>
          <cell r="H543">
            <v>39356</v>
          </cell>
          <cell r="I543">
            <v>39371</v>
          </cell>
        </row>
        <row r="544">
          <cell r="A544" t="str">
            <v>HH-2(S)-O&amp;G</v>
          </cell>
          <cell r="B544">
            <v>549</v>
          </cell>
          <cell r="C544" t="str">
            <v>HH-2(S)</v>
          </cell>
          <cell r="D544" t="str">
            <v>O&amp;G</v>
          </cell>
          <cell r="E544" t="str">
            <v>ND</v>
          </cell>
          <cell r="F544" t="str">
            <v>mg/L</v>
          </cell>
          <cell r="H544">
            <v>39366</v>
          </cell>
          <cell r="I544">
            <v>39366</v>
          </cell>
        </row>
        <row r="545">
          <cell r="A545" t="str">
            <v>HH-2(S)-Phosphate</v>
          </cell>
          <cell r="B545">
            <v>550</v>
          </cell>
          <cell r="C545" t="str">
            <v>HH-2(S)</v>
          </cell>
          <cell r="D545" t="str">
            <v>Phosphate</v>
          </cell>
          <cell r="E545" t="str">
            <v>ND</v>
          </cell>
          <cell r="F545" t="str">
            <v>mg/L</v>
          </cell>
          <cell r="H545">
            <v>39356</v>
          </cell>
          <cell r="I545">
            <v>39357</v>
          </cell>
        </row>
        <row r="546">
          <cell r="A546" t="str">
            <v>HH-2(S)-TDS</v>
          </cell>
          <cell r="B546">
            <v>551</v>
          </cell>
          <cell r="C546" t="str">
            <v>HH-2(S)</v>
          </cell>
          <cell r="D546" t="str">
            <v>TDS</v>
          </cell>
          <cell r="E546">
            <v>46</v>
          </cell>
          <cell r="F546" t="str">
            <v>mg/L</v>
          </cell>
          <cell r="H546">
            <v>39356</v>
          </cell>
          <cell r="I546">
            <v>39358</v>
          </cell>
        </row>
        <row r="547">
          <cell r="A547" t="str">
            <v>HH-2(S)-TSS</v>
          </cell>
          <cell r="B547">
            <v>552</v>
          </cell>
          <cell r="C547" t="str">
            <v>HH-2(S)</v>
          </cell>
          <cell r="D547" t="str">
            <v>TSS</v>
          </cell>
          <cell r="E547" t="str">
            <v>ND</v>
          </cell>
          <cell r="F547" t="str">
            <v>mg/L</v>
          </cell>
          <cell r="H547">
            <v>39356</v>
          </cell>
          <cell r="I547">
            <v>39359</v>
          </cell>
        </row>
        <row r="548">
          <cell r="A548" t="str">
            <v>HH-2(S)-Turbidity</v>
          </cell>
          <cell r="B548">
            <v>553</v>
          </cell>
          <cell r="C548" t="str">
            <v>HH-2(S)</v>
          </cell>
          <cell r="D548" t="str">
            <v>Turbidity</v>
          </cell>
          <cell r="E548">
            <v>0.3</v>
          </cell>
          <cell r="F548" t="str">
            <v>NTU</v>
          </cell>
          <cell r="H548">
            <v>39356</v>
          </cell>
          <cell r="I548">
            <v>39357</v>
          </cell>
        </row>
        <row r="549">
          <cell r="A549" t="str">
            <v>HH-1-Chloride</v>
          </cell>
          <cell r="B549">
            <v>554</v>
          </cell>
          <cell r="C549" t="str">
            <v>HH-1</v>
          </cell>
          <cell r="D549" t="str">
            <v>Chloride</v>
          </cell>
          <cell r="E549" t="str">
            <v>ND</v>
          </cell>
          <cell r="F549" t="str">
            <v>mg/L</v>
          </cell>
          <cell r="H549">
            <v>39356</v>
          </cell>
          <cell r="I549">
            <v>39363</v>
          </cell>
        </row>
        <row r="550">
          <cell r="A550" t="str">
            <v>HH-1-N+N</v>
          </cell>
          <cell r="B550">
            <v>555</v>
          </cell>
          <cell r="C550" t="str">
            <v>HH-1</v>
          </cell>
          <cell r="D550" t="str">
            <v>N+N</v>
          </cell>
          <cell r="E550" t="str">
            <v>ND</v>
          </cell>
          <cell r="F550" t="str">
            <v>mg/L</v>
          </cell>
          <cell r="H550">
            <v>39356</v>
          </cell>
          <cell r="I550">
            <v>39363</v>
          </cell>
        </row>
        <row r="551">
          <cell r="A551" t="str">
            <v>HH-1-Sulfate</v>
          </cell>
          <cell r="B551">
            <v>556</v>
          </cell>
          <cell r="C551" t="str">
            <v>HH-1</v>
          </cell>
          <cell r="D551" t="str">
            <v>Sulfate</v>
          </cell>
          <cell r="E551">
            <v>0.63</v>
          </cell>
          <cell r="F551" t="str">
            <v>mg/L</v>
          </cell>
          <cell r="H551">
            <v>39356</v>
          </cell>
          <cell r="I551">
            <v>39363</v>
          </cell>
        </row>
        <row r="552">
          <cell r="A552" t="str">
            <v>HH-1(S)-Chloride</v>
          </cell>
          <cell r="B552">
            <v>557</v>
          </cell>
          <cell r="C552" t="str">
            <v>HH-1(S)</v>
          </cell>
          <cell r="D552" t="str">
            <v>Chloride</v>
          </cell>
          <cell r="E552">
            <v>1</v>
          </cell>
          <cell r="F552" t="str">
            <v>mg/L</v>
          </cell>
          <cell r="H552">
            <v>39356</v>
          </cell>
          <cell r="I552">
            <v>39363</v>
          </cell>
        </row>
        <row r="553">
          <cell r="A553" t="str">
            <v>HH-1(S)-N+N</v>
          </cell>
          <cell r="B553">
            <v>558</v>
          </cell>
          <cell r="C553" t="str">
            <v>HH-1(S)</v>
          </cell>
          <cell r="D553" t="str">
            <v>N+N</v>
          </cell>
          <cell r="E553" t="str">
            <v>ND</v>
          </cell>
          <cell r="F553" t="str">
            <v>mg/L</v>
          </cell>
          <cell r="H553">
            <v>39356</v>
          </cell>
          <cell r="I553">
            <v>39363</v>
          </cell>
        </row>
        <row r="554">
          <cell r="A554" t="str">
            <v>HH-1(S)-Sulfate</v>
          </cell>
          <cell r="B554">
            <v>559</v>
          </cell>
          <cell r="C554" t="str">
            <v>HH-1(S)</v>
          </cell>
          <cell r="D554" t="str">
            <v>Sulfate</v>
          </cell>
          <cell r="E554">
            <v>0.67</v>
          </cell>
          <cell r="F554" t="str">
            <v>mg/L</v>
          </cell>
          <cell r="H554">
            <v>39356</v>
          </cell>
          <cell r="I554">
            <v>39363</v>
          </cell>
        </row>
        <row r="555">
          <cell r="A555" t="str">
            <v>HH-2-Chloride</v>
          </cell>
          <cell r="B555">
            <v>560</v>
          </cell>
          <cell r="C555" t="str">
            <v>HH-2</v>
          </cell>
          <cell r="D555" t="str">
            <v>Chloride</v>
          </cell>
          <cell r="E555" t="str">
            <v>ND</v>
          </cell>
          <cell r="F555" t="str">
            <v>mg/L</v>
          </cell>
          <cell r="H555">
            <v>39356</v>
          </cell>
          <cell r="I555">
            <v>39363</v>
          </cell>
        </row>
        <row r="556">
          <cell r="A556" t="str">
            <v>HH-2-N+N</v>
          </cell>
          <cell r="B556">
            <v>561</v>
          </cell>
          <cell r="C556" t="str">
            <v>HH-2</v>
          </cell>
          <cell r="D556" t="str">
            <v>N+N</v>
          </cell>
          <cell r="E556" t="str">
            <v>ND</v>
          </cell>
          <cell r="F556" t="str">
            <v>mg/L</v>
          </cell>
          <cell r="H556">
            <v>39356</v>
          </cell>
          <cell r="I556">
            <v>39363</v>
          </cell>
        </row>
        <row r="557">
          <cell r="A557" t="str">
            <v>HH-2-Sulfate</v>
          </cell>
          <cell r="B557">
            <v>562</v>
          </cell>
          <cell r="C557" t="str">
            <v>HH-2</v>
          </cell>
          <cell r="D557" t="str">
            <v>Sulfate</v>
          </cell>
          <cell r="E557">
            <v>0.63</v>
          </cell>
          <cell r="F557" t="str">
            <v>mg/L</v>
          </cell>
          <cell r="H557">
            <v>39356</v>
          </cell>
          <cell r="I557">
            <v>39363</v>
          </cell>
        </row>
        <row r="558">
          <cell r="A558" t="str">
            <v>HH-2(S)-Chloride</v>
          </cell>
          <cell r="B558">
            <v>563</v>
          </cell>
          <cell r="C558" t="str">
            <v>HH-2(S)</v>
          </cell>
          <cell r="D558" t="str">
            <v>Chloride</v>
          </cell>
          <cell r="E558" t="str">
            <v>ND</v>
          </cell>
          <cell r="F558" t="str">
            <v>mg/L</v>
          </cell>
          <cell r="H558">
            <v>39356</v>
          </cell>
          <cell r="I558">
            <v>39363</v>
          </cell>
        </row>
        <row r="559">
          <cell r="A559" t="str">
            <v>HH-2(S)-N+N</v>
          </cell>
          <cell r="B559">
            <v>564</v>
          </cell>
          <cell r="C559" t="str">
            <v>HH-2(S)</v>
          </cell>
          <cell r="D559" t="str">
            <v>N+N</v>
          </cell>
          <cell r="E559" t="str">
            <v>ND</v>
          </cell>
          <cell r="F559" t="str">
            <v>mg/L</v>
          </cell>
          <cell r="H559">
            <v>39356</v>
          </cell>
          <cell r="I559">
            <v>39363</v>
          </cell>
        </row>
        <row r="560">
          <cell r="A560" t="str">
            <v>HH-2(S)-Sulfate</v>
          </cell>
          <cell r="B560">
            <v>565</v>
          </cell>
          <cell r="C560" t="str">
            <v>HH-2(S)</v>
          </cell>
          <cell r="D560" t="str">
            <v>Sulfate</v>
          </cell>
          <cell r="E560">
            <v>0.72</v>
          </cell>
          <cell r="F560" t="str">
            <v>mg/L</v>
          </cell>
          <cell r="H560">
            <v>39356</v>
          </cell>
          <cell r="I560">
            <v>39363</v>
          </cell>
        </row>
        <row r="561">
          <cell r="A561" t="str">
            <v>HH-1-Ammonia</v>
          </cell>
          <cell r="B561">
            <v>566</v>
          </cell>
          <cell r="C561" t="str">
            <v>HH-1</v>
          </cell>
          <cell r="D561" t="str">
            <v>Ammonia</v>
          </cell>
          <cell r="E561" t="str">
            <v>ND</v>
          </cell>
          <cell r="F561" t="str">
            <v>mg/L</v>
          </cell>
          <cell r="H561">
            <v>39356</v>
          </cell>
          <cell r="I561">
            <v>39372</v>
          </cell>
        </row>
        <row r="562">
          <cell r="A562" t="str">
            <v>HH-1-Phosphorus</v>
          </cell>
          <cell r="B562">
            <v>567</v>
          </cell>
          <cell r="C562" t="str">
            <v>HH-1</v>
          </cell>
          <cell r="D562" t="str">
            <v>Phosphorus</v>
          </cell>
          <cell r="E562" t="str">
            <v>ND</v>
          </cell>
          <cell r="F562" t="str">
            <v>mg/L</v>
          </cell>
          <cell r="H562">
            <v>39356</v>
          </cell>
          <cell r="I562">
            <v>39372</v>
          </cell>
        </row>
        <row r="563">
          <cell r="A563" t="str">
            <v>HH-1-Nitrogen</v>
          </cell>
          <cell r="B563">
            <v>568</v>
          </cell>
          <cell r="C563" t="str">
            <v>HH-1</v>
          </cell>
          <cell r="D563" t="str">
            <v>Nitrogen</v>
          </cell>
          <cell r="E563">
            <v>0.341</v>
          </cell>
          <cell r="F563" t="str">
            <v>mg/L</v>
          </cell>
          <cell r="H563">
            <v>39356</v>
          </cell>
          <cell r="I563">
            <v>39373</v>
          </cell>
        </row>
        <row r="564">
          <cell r="A564" t="str">
            <v>HH-1-Carbon</v>
          </cell>
          <cell r="B564">
            <v>569</v>
          </cell>
          <cell r="C564" t="str">
            <v>HH-1</v>
          </cell>
          <cell r="D564" t="str">
            <v>Carbon</v>
          </cell>
          <cell r="E564">
            <v>1.47</v>
          </cell>
          <cell r="F564" t="str">
            <v>mg/L</v>
          </cell>
          <cell r="H564">
            <v>39356</v>
          </cell>
          <cell r="I564">
            <v>39373</v>
          </cell>
        </row>
        <row r="565">
          <cell r="A565" t="str">
            <v>HH-1(S)-Ammonia</v>
          </cell>
          <cell r="B565">
            <v>570</v>
          </cell>
          <cell r="C565" t="str">
            <v>HH-1(S)</v>
          </cell>
          <cell r="D565" t="str">
            <v>Ammonia</v>
          </cell>
          <cell r="E565" t="str">
            <v>ND</v>
          </cell>
          <cell r="F565" t="str">
            <v>mg/L</v>
          </cell>
          <cell r="H565">
            <v>39356</v>
          </cell>
          <cell r="I565">
            <v>39372</v>
          </cell>
        </row>
        <row r="566">
          <cell r="A566" t="str">
            <v>HH-1(S)-Phosphorus</v>
          </cell>
          <cell r="B566">
            <v>571</v>
          </cell>
          <cell r="C566" t="str">
            <v>HH-1(S)</v>
          </cell>
          <cell r="D566" t="str">
            <v>Phosphorus</v>
          </cell>
          <cell r="E566" t="str">
            <v>ND</v>
          </cell>
          <cell r="F566" t="str">
            <v>mg/L</v>
          </cell>
          <cell r="H566">
            <v>39356</v>
          </cell>
          <cell r="I566">
            <v>39374</v>
          </cell>
        </row>
        <row r="567">
          <cell r="A567" t="str">
            <v>HH-1(S)-Carbon</v>
          </cell>
          <cell r="B567">
            <v>572</v>
          </cell>
          <cell r="C567" t="str">
            <v>HH-1(S)</v>
          </cell>
          <cell r="D567" t="str">
            <v>Carbon</v>
          </cell>
          <cell r="E567" t="str">
            <v>ND</v>
          </cell>
          <cell r="F567" t="str">
            <v>mg/L</v>
          </cell>
          <cell r="H567">
            <v>39356</v>
          </cell>
          <cell r="I567">
            <v>39377</v>
          </cell>
        </row>
        <row r="568">
          <cell r="A568" t="str">
            <v>HH-1(S)-Nitrogen</v>
          </cell>
          <cell r="B568">
            <v>573</v>
          </cell>
          <cell r="C568" t="str">
            <v>HH-1(S)</v>
          </cell>
          <cell r="D568" t="str">
            <v>Nitrogen</v>
          </cell>
          <cell r="E568" t="str">
            <v>ND</v>
          </cell>
          <cell r="F568" t="str">
            <v>mg/L</v>
          </cell>
          <cell r="H568">
            <v>39356</v>
          </cell>
          <cell r="I568">
            <v>39373</v>
          </cell>
        </row>
        <row r="569">
          <cell r="A569" t="str">
            <v>HH-2-Ammonia</v>
          </cell>
          <cell r="B569">
            <v>574</v>
          </cell>
          <cell r="C569" t="str">
            <v>HH-2</v>
          </cell>
          <cell r="D569" t="str">
            <v>Ammonia</v>
          </cell>
          <cell r="E569" t="str">
            <v>ND</v>
          </cell>
          <cell r="F569" t="str">
            <v>mg/L</v>
          </cell>
          <cell r="H569">
            <v>39356</v>
          </cell>
          <cell r="I569">
            <v>39372</v>
          </cell>
        </row>
        <row r="570">
          <cell r="A570" t="str">
            <v>HH-2-Phosphorus</v>
          </cell>
          <cell r="B570">
            <v>575</v>
          </cell>
          <cell r="C570" t="str">
            <v>HH-2</v>
          </cell>
          <cell r="D570" t="str">
            <v>Phosphorus</v>
          </cell>
          <cell r="E570" t="str">
            <v>ND</v>
          </cell>
          <cell r="F570" t="str">
            <v>mg/L</v>
          </cell>
          <cell r="H570">
            <v>39356</v>
          </cell>
          <cell r="I570">
            <v>39372</v>
          </cell>
        </row>
        <row r="571">
          <cell r="A571" t="str">
            <v>HH-2-Nitrogen</v>
          </cell>
          <cell r="B571">
            <v>576</v>
          </cell>
          <cell r="C571" t="str">
            <v>HH-2</v>
          </cell>
          <cell r="D571" t="str">
            <v>Nitrogen</v>
          </cell>
          <cell r="E571">
            <v>0.293</v>
          </cell>
          <cell r="F571" t="str">
            <v>mg/L</v>
          </cell>
          <cell r="H571">
            <v>39356</v>
          </cell>
          <cell r="I571">
            <v>39373</v>
          </cell>
        </row>
        <row r="572">
          <cell r="A572" t="str">
            <v>HH-2-Carbon</v>
          </cell>
          <cell r="B572">
            <v>577</v>
          </cell>
          <cell r="C572" t="str">
            <v>HH-2</v>
          </cell>
          <cell r="D572" t="str">
            <v>Carbon</v>
          </cell>
          <cell r="E572" t="str">
            <v>ND</v>
          </cell>
          <cell r="F572" t="str">
            <v>mg/L</v>
          </cell>
          <cell r="H572">
            <v>39356</v>
          </cell>
          <cell r="I572">
            <v>39373</v>
          </cell>
        </row>
        <row r="573">
          <cell r="A573" t="str">
            <v>HH-2(S)-Ammonia</v>
          </cell>
          <cell r="B573">
            <v>578</v>
          </cell>
          <cell r="C573" t="str">
            <v>HH-2(S)</v>
          </cell>
          <cell r="D573" t="str">
            <v>Ammonia</v>
          </cell>
          <cell r="E573" t="str">
            <v>ND</v>
          </cell>
          <cell r="F573" t="str">
            <v>mg/L</v>
          </cell>
          <cell r="H573">
            <v>39356</v>
          </cell>
          <cell r="I573">
            <v>39372</v>
          </cell>
        </row>
        <row r="574">
          <cell r="A574" t="str">
            <v>HH-2(S)-Phosphorus</v>
          </cell>
          <cell r="B574">
            <v>579</v>
          </cell>
          <cell r="C574" t="str">
            <v>HH-2(S)</v>
          </cell>
          <cell r="D574" t="str">
            <v>Phosphorus</v>
          </cell>
          <cell r="E574" t="str">
            <v>ND</v>
          </cell>
          <cell r="F574" t="str">
            <v>mg/L</v>
          </cell>
          <cell r="H574">
            <v>39356</v>
          </cell>
          <cell r="I574">
            <v>39372</v>
          </cell>
        </row>
        <row r="575">
          <cell r="A575" t="str">
            <v>HH-2(S)-Nitrogen</v>
          </cell>
          <cell r="B575">
            <v>580</v>
          </cell>
          <cell r="C575" t="str">
            <v>HH-2(S)</v>
          </cell>
          <cell r="D575" t="str">
            <v>Nitrogen</v>
          </cell>
          <cell r="E575">
            <v>0.246</v>
          </cell>
          <cell r="F575" t="str">
            <v>mg/L</v>
          </cell>
          <cell r="H575">
            <v>39356</v>
          </cell>
          <cell r="I575">
            <v>39373</v>
          </cell>
        </row>
        <row r="576">
          <cell r="A576" t="str">
            <v>HH-2(S)-Carbon</v>
          </cell>
          <cell r="B576">
            <v>581</v>
          </cell>
          <cell r="C576" t="str">
            <v>HH-2(S)</v>
          </cell>
          <cell r="D576" t="str">
            <v>Carbon</v>
          </cell>
          <cell r="E576" t="str">
            <v>ND</v>
          </cell>
          <cell r="F576" t="str">
            <v>mg/L</v>
          </cell>
          <cell r="H576">
            <v>39356</v>
          </cell>
          <cell r="I576">
            <v>39373</v>
          </cell>
        </row>
        <row r="577">
          <cell r="A577" t="str">
            <v>HH-3-TPH</v>
          </cell>
          <cell r="B577">
            <v>582</v>
          </cell>
          <cell r="C577" t="str">
            <v>HH-3</v>
          </cell>
          <cell r="D577" t="str">
            <v>TPH</v>
          </cell>
          <cell r="E577" t="str">
            <v>ND</v>
          </cell>
          <cell r="F577" t="str">
            <v>ug/L</v>
          </cell>
          <cell r="H577">
            <v>39357</v>
          </cell>
          <cell r="I577">
            <v>39358</v>
          </cell>
        </row>
        <row r="578">
          <cell r="A578" t="str">
            <v>HH-3(S)-TPH</v>
          </cell>
          <cell r="B578">
            <v>583</v>
          </cell>
          <cell r="C578" t="str">
            <v>HH-3(S)</v>
          </cell>
          <cell r="D578" t="str">
            <v>TPH</v>
          </cell>
          <cell r="E578" t="str">
            <v>ND</v>
          </cell>
          <cell r="F578" t="str">
            <v>ug/L</v>
          </cell>
          <cell r="H578">
            <v>39357</v>
          </cell>
          <cell r="I578">
            <v>39358</v>
          </cell>
        </row>
        <row r="579">
          <cell r="A579" t="str">
            <v>RR-1 RM35.8-Calcium</v>
          </cell>
          <cell r="B579">
            <v>584</v>
          </cell>
          <cell r="C579" t="str">
            <v>RR-1 RM35.8</v>
          </cell>
          <cell r="D579" t="str">
            <v>Calcium</v>
          </cell>
          <cell r="E579">
            <v>7.9</v>
          </cell>
          <cell r="F579" t="str">
            <v>mg/L</v>
          </cell>
          <cell r="H579">
            <v>39357</v>
          </cell>
          <cell r="I579">
            <v>39371</v>
          </cell>
        </row>
        <row r="580">
          <cell r="A580" t="str">
            <v>RR-1 RM35.8-Potassium</v>
          </cell>
          <cell r="B580">
            <v>585</v>
          </cell>
          <cell r="C580" t="str">
            <v>RR-1 RM35.8</v>
          </cell>
          <cell r="D580" t="str">
            <v>Potassium</v>
          </cell>
          <cell r="E580" t="str">
            <v>ND</v>
          </cell>
          <cell r="F580" t="str">
            <v>mg/L</v>
          </cell>
          <cell r="H580">
            <v>39357</v>
          </cell>
          <cell r="I580">
            <v>39371</v>
          </cell>
        </row>
        <row r="581">
          <cell r="A581" t="str">
            <v>RR-1 RM35.8-Magnesium</v>
          </cell>
          <cell r="B581">
            <v>586</v>
          </cell>
          <cell r="C581" t="str">
            <v>RR-1 RM35.8</v>
          </cell>
          <cell r="D581" t="str">
            <v>Magnesium</v>
          </cell>
          <cell r="E581">
            <v>1.2</v>
          </cell>
          <cell r="F581" t="str">
            <v>mg/L</v>
          </cell>
          <cell r="G581" t="str">
            <v>TA</v>
          </cell>
          <cell r="H581">
            <v>39357</v>
          </cell>
          <cell r="I581">
            <v>39371</v>
          </cell>
        </row>
        <row r="582">
          <cell r="A582" t="str">
            <v>RR-1 RM35.8-Sodium</v>
          </cell>
          <cell r="B582">
            <v>587</v>
          </cell>
          <cell r="C582" t="str">
            <v>RR-1 RM35.8</v>
          </cell>
          <cell r="D582" t="str">
            <v>Sodium</v>
          </cell>
          <cell r="E582">
            <v>7.3</v>
          </cell>
          <cell r="F582" t="str">
            <v>mg/L</v>
          </cell>
          <cell r="H582">
            <v>39357</v>
          </cell>
          <cell r="I582">
            <v>39371</v>
          </cell>
        </row>
        <row r="583">
          <cell r="A583" t="str">
            <v>HH-3-Calcium</v>
          </cell>
          <cell r="B583">
            <v>588</v>
          </cell>
          <cell r="C583" t="str">
            <v>HH-3</v>
          </cell>
          <cell r="D583" t="str">
            <v>Calcium</v>
          </cell>
          <cell r="E583">
            <v>2.9</v>
          </cell>
          <cell r="F583" t="str">
            <v>mg/L</v>
          </cell>
          <cell r="H583">
            <v>39357</v>
          </cell>
          <cell r="I583">
            <v>39371</v>
          </cell>
        </row>
        <row r="584">
          <cell r="A584" t="str">
            <v>HH-3-Potassium</v>
          </cell>
          <cell r="B584">
            <v>589</v>
          </cell>
          <cell r="C584" t="str">
            <v>HH-3</v>
          </cell>
          <cell r="D584" t="str">
            <v>Potassium</v>
          </cell>
          <cell r="E584" t="str">
            <v>ND</v>
          </cell>
          <cell r="F584" t="str">
            <v>mg/L</v>
          </cell>
          <cell r="H584">
            <v>39357</v>
          </cell>
          <cell r="I584">
            <v>39371</v>
          </cell>
        </row>
        <row r="585">
          <cell r="A585" t="str">
            <v>HH-3-Magnesium</v>
          </cell>
          <cell r="B585">
            <v>590</v>
          </cell>
          <cell r="C585" t="str">
            <v>HH-3</v>
          </cell>
          <cell r="D585" t="str">
            <v>Magnesium</v>
          </cell>
          <cell r="E585">
            <v>0.56</v>
          </cell>
          <cell r="F585" t="str">
            <v>mg/L</v>
          </cell>
          <cell r="G585" t="str">
            <v>TA</v>
          </cell>
          <cell r="H585">
            <v>39357</v>
          </cell>
          <cell r="I585">
            <v>39371</v>
          </cell>
        </row>
        <row r="586">
          <cell r="A586" t="str">
            <v>HH-3-Sodium</v>
          </cell>
          <cell r="B586">
            <v>591</v>
          </cell>
          <cell r="C586" t="str">
            <v>HH-3</v>
          </cell>
          <cell r="D586" t="str">
            <v>Sodium</v>
          </cell>
          <cell r="E586">
            <v>1.4</v>
          </cell>
          <cell r="F586" t="str">
            <v>mg/L</v>
          </cell>
          <cell r="H586">
            <v>39357</v>
          </cell>
          <cell r="I586">
            <v>39371</v>
          </cell>
        </row>
        <row r="587">
          <cell r="A587" t="str">
            <v>HH-3(S)-Calcium</v>
          </cell>
          <cell r="B587">
            <v>592</v>
          </cell>
          <cell r="C587" t="str">
            <v>HH-3(S)</v>
          </cell>
          <cell r="D587" t="str">
            <v>Calcium</v>
          </cell>
          <cell r="E587">
            <v>2.9</v>
          </cell>
          <cell r="F587" t="str">
            <v>mg/L</v>
          </cell>
          <cell r="H587">
            <v>39357</v>
          </cell>
          <cell r="I587">
            <v>39371</v>
          </cell>
        </row>
        <row r="588">
          <cell r="A588" t="str">
            <v>HH-3(S)-Potassium</v>
          </cell>
          <cell r="B588">
            <v>593</v>
          </cell>
          <cell r="C588" t="str">
            <v>HH-3(S)</v>
          </cell>
          <cell r="D588" t="str">
            <v>Potassium</v>
          </cell>
          <cell r="E588" t="str">
            <v>ND</v>
          </cell>
          <cell r="F588" t="str">
            <v>mg/L</v>
          </cell>
          <cell r="H588">
            <v>39357</v>
          </cell>
          <cell r="I588">
            <v>39371</v>
          </cell>
        </row>
        <row r="589">
          <cell r="A589" t="str">
            <v>HH-3(S)-Magnesium</v>
          </cell>
          <cell r="B589">
            <v>594</v>
          </cell>
          <cell r="C589" t="str">
            <v>HH-3(S)</v>
          </cell>
          <cell r="D589" t="str">
            <v>Magnesium</v>
          </cell>
          <cell r="E589">
            <v>0.57</v>
          </cell>
          <cell r="F589" t="str">
            <v>mg/L</v>
          </cell>
          <cell r="G589" t="str">
            <v>TA</v>
          </cell>
          <cell r="H589">
            <v>39357</v>
          </cell>
          <cell r="I589">
            <v>39371</v>
          </cell>
        </row>
        <row r="590">
          <cell r="A590" t="str">
            <v>HH-3(S)-Sodium</v>
          </cell>
          <cell r="B590">
            <v>595</v>
          </cell>
          <cell r="C590" t="str">
            <v>HH-3(S)</v>
          </cell>
          <cell r="D590" t="str">
            <v>Sodium</v>
          </cell>
          <cell r="E590">
            <v>1.5</v>
          </cell>
          <cell r="F590" t="str">
            <v>mg/L</v>
          </cell>
          <cell r="H590">
            <v>39357</v>
          </cell>
          <cell r="I590">
            <v>39371</v>
          </cell>
        </row>
        <row r="591">
          <cell r="A591" t="str">
            <v>NFLC-1 RM2.5-Calcium</v>
          </cell>
          <cell r="B591">
            <v>596</v>
          </cell>
          <cell r="C591" t="str">
            <v>NFLC-1 RM2.5</v>
          </cell>
          <cell r="D591" t="str">
            <v>Calcium</v>
          </cell>
          <cell r="E591">
            <v>5.8</v>
          </cell>
          <cell r="F591" t="str">
            <v>mg/L</v>
          </cell>
          <cell r="H591">
            <v>39357</v>
          </cell>
          <cell r="I591">
            <v>39371</v>
          </cell>
        </row>
        <row r="592">
          <cell r="A592" t="str">
            <v>NFLC-1 RM2.5-Potassium</v>
          </cell>
          <cell r="B592">
            <v>597</v>
          </cell>
          <cell r="C592" t="str">
            <v>NFLC-1 RM2.5</v>
          </cell>
          <cell r="D592" t="str">
            <v>Potassium</v>
          </cell>
          <cell r="E592" t="str">
            <v>ND</v>
          </cell>
          <cell r="F592" t="str">
            <v>mg/L</v>
          </cell>
          <cell r="H592">
            <v>39357</v>
          </cell>
          <cell r="I592">
            <v>39371</v>
          </cell>
        </row>
        <row r="593">
          <cell r="A593" t="str">
            <v>NFLC-1 RM2.5-Magnesium</v>
          </cell>
          <cell r="B593">
            <v>598</v>
          </cell>
          <cell r="C593" t="str">
            <v>NFLC-1 RM2.5</v>
          </cell>
          <cell r="D593" t="str">
            <v>Magnesium</v>
          </cell>
          <cell r="E593">
            <v>1.7</v>
          </cell>
          <cell r="F593" t="str">
            <v>mg/L</v>
          </cell>
          <cell r="G593" t="str">
            <v>TA</v>
          </cell>
          <cell r="H593">
            <v>39357</v>
          </cell>
          <cell r="I593">
            <v>39371</v>
          </cell>
        </row>
        <row r="594">
          <cell r="A594" t="str">
            <v>NFLC-1 RM2.5-Sodium</v>
          </cell>
          <cell r="B594">
            <v>599</v>
          </cell>
          <cell r="C594" t="str">
            <v>NFLC-1 RM2.5</v>
          </cell>
          <cell r="D594" t="str">
            <v>Sodium</v>
          </cell>
          <cell r="E594">
            <v>4</v>
          </cell>
          <cell r="F594" t="str">
            <v>mg/L</v>
          </cell>
          <cell r="H594">
            <v>39357</v>
          </cell>
          <cell r="I594">
            <v>39371</v>
          </cell>
        </row>
        <row r="595">
          <cell r="A595" t="str">
            <v>NFLC-2 RM3.0-Calcium</v>
          </cell>
          <cell r="B595">
            <v>600</v>
          </cell>
          <cell r="C595" t="str">
            <v>NFLC-2 RM3.0</v>
          </cell>
          <cell r="D595" t="str">
            <v>Calcium</v>
          </cell>
          <cell r="E595">
            <v>5.7</v>
          </cell>
          <cell r="F595" t="str">
            <v>mg/L</v>
          </cell>
          <cell r="H595">
            <v>39357</v>
          </cell>
          <cell r="I595">
            <v>39371</v>
          </cell>
        </row>
        <row r="596">
          <cell r="A596" t="str">
            <v>NFLC-2 RM3.0-Potassium</v>
          </cell>
          <cell r="B596">
            <v>601</v>
          </cell>
          <cell r="C596" t="str">
            <v>NFLC-2 RM3.0</v>
          </cell>
          <cell r="D596" t="str">
            <v>Potassium</v>
          </cell>
          <cell r="E596" t="str">
            <v>ND</v>
          </cell>
          <cell r="F596" t="str">
            <v>mg/L</v>
          </cell>
          <cell r="H596">
            <v>39357</v>
          </cell>
          <cell r="I596">
            <v>39371</v>
          </cell>
        </row>
        <row r="597">
          <cell r="A597" t="str">
            <v>NFLC-2 RM3.0-Magnesium</v>
          </cell>
          <cell r="B597">
            <v>602</v>
          </cell>
          <cell r="C597" t="str">
            <v>NFLC-2 RM3.0</v>
          </cell>
          <cell r="D597" t="str">
            <v>Magnesium</v>
          </cell>
          <cell r="E597">
            <v>1.7</v>
          </cell>
          <cell r="F597" t="str">
            <v>mg/L</v>
          </cell>
          <cell r="G597" t="str">
            <v>TA</v>
          </cell>
          <cell r="H597">
            <v>39357</v>
          </cell>
          <cell r="I597">
            <v>39371</v>
          </cell>
        </row>
        <row r="598">
          <cell r="A598" t="str">
            <v>NFLC-2 RM3.0-Sodium</v>
          </cell>
          <cell r="B598">
            <v>603</v>
          </cell>
          <cell r="C598" t="str">
            <v>NFLC-2 RM3.0</v>
          </cell>
          <cell r="D598" t="str">
            <v>Sodium</v>
          </cell>
          <cell r="E598">
            <v>4</v>
          </cell>
          <cell r="F598" t="str">
            <v>mg/L</v>
          </cell>
          <cell r="H598">
            <v>39357</v>
          </cell>
          <cell r="I598">
            <v>39371</v>
          </cell>
        </row>
        <row r="599">
          <cell r="A599" t="str">
            <v>NFLC-3 RM0.0-Calcium</v>
          </cell>
          <cell r="B599">
            <v>604</v>
          </cell>
          <cell r="C599" t="str">
            <v>NFLC-3 RM0.0</v>
          </cell>
          <cell r="D599" t="str">
            <v>Calcium</v>
          </cell>
          <cell r="E599">
            <v>3.7</v>
          </cell>
          <cell r="F599" t="str">
            <v>mg/L</v>
          </cell>
          <cell r="H599">
            <v>39357</v>
          </cell>
          <cell r="I599">
            <v>39371</v>
          </cell>
        </row>
        <row r="600">
          <cell r="A600" t="str">
            <v>NFLC-3 RM0.0-Potassium</v>
          </cell>
          <cell r="B600">
            <v>605</v>
          </cell>
          <cell r="C600" t="str">
            <v>NFLC-3 RM0.0</v>
          </cell>
          <cell r="D600" t="str">
            <v>Potassium</v>
          </cell>
          <cell r="E600" t="str">
            <v>ND</v>
          </cell>
          <cell r="F600" t="str">
            <v>mg/L</v>
          </cell>
          <cell r="H600">
            <v>39357</v>
          </cell>
          <cell r="I600">
            <v>39371</v>
          </cell>
        </row>
        <row r="601">
          <cell r="A601" t="str">
            <v>NFLC-3 RM0.0-Magnesium</v>
          </cell>
          <cell r="B601">
            <v>606</v>
          </cell>
          <cell r="C601" t="str">
            <v>NFLC-3 RM0.0</v>
          </cell>
          <cell r="D601" t="str">
            <v>Magnesium</v>
          </cell>
          <cell r="E601">
            <v>0.98</v>
          </cell>
          <cell r="F601" t="str">
            <v>mg/L</v>
          </cell>
          <cell r="G601" t="str">
            <v>TA</v>
          </cell>
          <cell r="H601">
            <v>39357</v>
          </cell>
          <cell r="I601">
            <v>39371</v>
          </cell>
        </row>
        <row r="602">
          <cell r="A602" t="str">
            <v>NFLC-3 RM0.0-Sodium</v>
          </cell>
          <cell r="B602">
            <v>607</v>
          </cell>
          <cell r="C602" t="str">
            <v>NFLC-3 RM0.0</v>
          </cell>
          <cell r="D602" t="str">
            <v>Sodium</v>
          </cell>
          <cell r="E602">
            <v>3.9</v>
          </cell>
          <cell r="F602" t="str">
            <v>mg/L</v>
          </cell>
          <cell r="H602">
            <v>39357</v>
          </cell>
          <cell r="I602">
            <v>39371</v>
          </cell>
        </row>
        <row r="603">
          <cell r="A603" t="str">
            <v>SFLC-1 RM2.0-Calcium</v>
          </cell>
          <cell r="B603">
            <v>608</v>
          </cell>
          <cell r="C603" t="str">
            <v>SFLC-1 RM2.0</v>
          </cell>
          <cell r="D603" t="str">
            <v>Calcium</v>
          </cell>
          <cell r="E603">
            <v>4.6</v>
          </cell>
          <cell r="F603" t="str">
            <v>mg/L</v>
          </cell>
          <cell r="H603">
            <v>39357</v>
          </cell>
          <cell r="I603">
            <v>39371</v>
          </cell>
        </row>
        <row r="604">
          <cell r="A604" t="str">
            <v>SFLC-1 RM2.0-Potassium</v>
          </cell>
          <cell r="B604">
            <v>609</v>
          </cell>
          <cell r="C604" t="str">
            <v>SFLC-1 RM2.0</v>
          </cell>
          <cell r="D604" t="str">
            <v>Potassium</v>
          </cell>
          <cell r="E604" t="str">
            <v>ND</v>
          </cell>
          <cell r="F604" t="str">
            <v>mg/L</v>
          </cell>
          <cell r="H604">
            <v>39357</v>
          </cell>
          <cell r="I604">
            <v>39371</v>
          </cell>
        </row>
        <row r="605">
          <cell r="A605" t="str">
            <v>SFLC-1 RM2.0-Magnesium</v>
          </cell>
          <cell r="B605">
            <v>610</v>
          </cell>
          <cell r="C605" t="str">
            <v>SFLC-1 RM2.0</v>
          </cell>
          <cell r="D605" t="str">
            <v>Magnesium</v>
          </cell>
          <cell r="E605">
            <v>1.4</v>
          </cell>
          <cell r="F605" t="str">
            <v>mg/L</v>
          </cell>
          <cell r="G605" t="str">
            <v>TA</v>
          </cell>
          <cell r="H605">
            <v>39357</v>
          </cell>
          <cell r="I605">
            <v>39371</v>
          </cell>
        </row>
        <row r="606">
          <cell r="A606" t="str">
            <v>SFLC-1 RM2.0-Sodium</v>
          </cell>
          <cell r="B606">
            <v>611</v>
          </cell>
          <cell r="C606" t="str">
            <v>SFLC-1 RM2.0</v>
          </cell>
          <cell r="D606" t="str">
            <v>Sodium</v>
          </cell>
          <cell r="E606">
            <v>2.7</v>
          </cell>
          <cell r="F606" t="str">
            <v>mg/L</v>
          </cell>
          <cell r="H606">
            <v>39357</v>
          </cell>
          <cell r="I606">
            <v>39371</v>
          </cell>
        </row>
        <row r="607">
          <cell r="A607" t="str">
            <v>SFLC-2 RM2.5-Calcium</v>
          </cell>
          <cell r="B607">
            <v>612</v>
          </cell>
          <cell r="C607" t="str">
            <v>SFLC-2 RM2.5</v>
          </cell>
          <cell r="D607" t="str">
            <v>Calcium</v>
          </cell>
          <cell r="E607">
            <v>4.7</v>
          </cell>
          <cell r="F607" t="str">
            <v>mg/L</v>
          </cell>
          <cell r="H607">
            <v>39357</v>
          </cell>
          <cell r="I607">
            <v>39374</v>
          </cell>
        </row>
        <row r="608">
          <cell r="A608" t="str">
            <v>SFLC-2 RM2.5-Potassium</v>
          </cell>
          <cell r="B608">
            <v>613</v>
          </cell>
          <cell r="C608" t="str">
            <v>SFLC-2 RM2.5</v>
          </cell>
          <cell r="D608" t="str">
            <v>Potassium</v>
          </cell>
          <cell r="E608" t="str">
            <v>ND</v>
          </cell>
          <cell r="F608" t="str">
            <v>mg/L</v>
          </cell>
          <cell r="H608">
            <v>39357</v>
          </cell>
          <cell r="I608">
            <v>39374</v>
          </cell>
        </row>
        <row r="609">
          <cell r="A609" t="str">
            <v>SFLC-2 RM2.5-Magnesium</v>
          </cell>
          <cell r="B609">
            <v>614</v>
          </cell>
          <cell r="C609" t="str">
            <v>SFLC-2 RM2.5</v>
          </cell>
          <cell r="D609" t="str">
            <v>Magnesium</v>
          </cell>
          <cell r="E609">
            <v>1.4</v>
          </cell>
          <cell r="F609" t="str">
            <v>mg/L</v>
          </cell>
          <cell r="G609" t="str">
            <v>TA</v>
          </cell>
          <cell r="H609">
            <v>39357</v>
          </cell>
          <cell r="I609">
            <v>39374</v>
          </cell>
        </row>
        <row r="610">
          <cell r="A610" t="str">
            <v>SFLC-2 RM2.5-Sodium</v>
          </cell>
          <cell r="B610">
            <v>615</v>
          </cell>
          <cell r="C610" t="str">
            <v>SFLC-2 RM2.5</v>
          </cell>
          <cell r="D610" t="str">
            <v>Sodium</v>
          </cell>
          <cell r="E610">
            <v>2.7</v>
          </cell>
          <cell r="F610" t="str">
            <v>mg/L</v>
          </cell>
          <cell r="H610">
            <v>39357</v>
          </cell>
          <cell r="I610">
            <v>39374</v>
          </cell>
        </row>
        <row r="611">
          <cell r="A611" t="str">
            <v>SFLC-3 RM0.0-Calcium</v>
          </cell>
          <cell r="B611">
            <v>616</v>
          </cell>
          <cell r="C611" t="str">
            <v>SFLC-3 RM0.0</v>
          </cell>
          <cell r="D611" t="str">
            <v>Calcium</v>
          </cell>
          <cell r="E611">
            <v>3.7</v>
          </cell>
          <cell r="F611" t="str">
            <v>mg/L</v>
          </cell>
          <cell r="H611">
            <v>39357</v>
          </cell>
          <cell r="I611">
            <v>39374</v>
          </cell>
        </row>
        <row r="612">
          <cell r="A612" t="str">
            <v>SFLC-3 RM0.0-Potassium</v>
          </cell>
          <cell r="B612">
            <v>617</v>
          </cell>
          <cell r="C612" t="str">
            <v>SFLC-3 RM0.0</v>
          </cell>
          <cell r="D612" t="str">
            <v>Potassium</v>
          </cell>
          <cell r="E612" t="str">
            <v>ND</v>
          </cell>
          <cell r="F612" t="str">
            <v>mg/L</v>
          </cell>
          <cell r="H612">
            <v>39357</v>
          </cell>
          <cell r="I612">
            <v>39374</v>
          </cell>
        </row>
        <row r="613">
          <cell r="A613" t="str">
            <v>SFLC-3 RM0.0-Magnesium</v>
          </cell>
          <cell r="B613">
            <v>618</v>
          </cell>
          <cell r="C613" t="str">
            <v>SFLC-3 RM0.0</v>
          </cell>
          <cell r="D613" t="str">
            <v>Magnesium</v>
          </cell>
          <cell r="E613">
            <v>1</v>
          </cell>
          <cell r="F613" t="str">
            <v>mg/L</v>
          </cell>
          <cell r="G613" t="str">
            <v>TA</v>
          </cell>
          <cell r="H613">
            <v>39357</v>
          </cell>
          <cell r="I613">
            <v>39374</v>
          </cell>
        </row>
        <row r="614">
          <cell r="A614" t="str">
            <v>SFLC-3 RM0.0-Sodium</v>
          </cell>
          <cell r="B614">
            <v>619</v>
          </cell>
          <cell r="C614" t="str">
            <v>SFLC-3 RM0.0</v>
          </cell>
          <cell r="D614" t="str">
            <v>Sodium</v>
          </cell>
          <cell r="E614">
            <v>3.3</v>
          </cell>
          <cell r="F614" t="str">
            <v>mg/L</v>
          </cell>
          <cell r="H614">
            <v>39357</v>
          </cell>
          <cell r="I614">
            <v>39374</v>
          </cell>
        </row>
        <row r="615">
          <cell r="A615" t="str">
            <v>LCC-1 RM11.2-Calcium</v>
          </cell>
          <cell r="B615">
            <v>620</v>
          </cell>
          <cell r="C615" t="str">
            <v>LCC-1 RM11.2</v>
          </cell>
          <cell r="D615" t="str">
            <v>Calcium</v>
          </cell>
          <cell r="E615">
            <v>3.6</v>
          </cell>
          <cell r="F615" t="str">
            <v>mg/L</v>
          </cell>
          <cell r="H615">
            <v>39357</v>
          </cell>
          <cell r="I615">
            <v>39374</v>
          </cell>
        </row>
        <row r="616">
          <cell r="A616" t="str">
            <v>LCC-1 RM11.2-Potassium</v>
          </cell>
          <cell r="B616">
            <v>621</v>
          </cell>
          <cell r="C616" t="str">
            <v>LCC-1 RM11.2</v>
          </cell>
          <cell r="D616" t="str">
            <v>Potassium</v>
          </cell>
          <cell r="E616" t="str">
            <v>ND</v>
          </cell>
          <cell r="F616" t="str">
            <v>mg/L</v>
          </cell>
          <cell r="H616">
            <v>39357</v>
          </cell>
          <cell r="I616">
            <v>39374</v>
          </cell>
        </row>
        <row r="617">
          <cell r="A617" t="str">
            <v>LCC-1 RM11.2-Magnesium</v>
          </cell>
          <cell r="B617">
            <v>622</v>
          </cell>
          <cell r="C617" t="str">
            <v>LCC-1 RM11.2</v>
          </cell>
          <cell r="D617" t="str">
            <v>Magnesium</v>
          </cell>
          <cell r="E617">
            <v>0.97</v>
          </cell>
          <cell r="F617" t="str">
            <v>mg/L</v>
          </cell>
          <cell r="G617" t="str">
            <v>TA</v>
          </cell>
          <cell r="H617">
            <v>39357</v>
          </cell>
          <cell r="I617">
            <v>39374</v>
          </cell>
        </row>
        <row r="618">
          <cell r="A618" t="str">
            <v>LCC-1 RM11.2-Sodium</v>
          </cell>
          <cell r="B618">
            <v>623</v>
          </cell>
          <cell r="C618" t="str">
            <v>LCC-1 RM11.2</v>
          </cell>
          <cell r="D618" t="str">
            <v>Sodium</v>
          </cell>
          <cell r="E618">
            <v>3.5</v>
          </cell>
          <cell r="F618" t="str">
            <v>mg/L</v>
          </cell>
          <cell r="H618">
            <v>39357</v>
          </cell>
          <cell r="I618">
            <v>39374</v>
          </cell>
        </row>
        <row r="619">
          <cell r="A619" t="str">
            <v>HH-3-MTBE</v>
          </cell>
          <cell r="B619">
            <v>624</v>
          </cell>
          <cell r="C619" t="str">
            <v>HH-3</v>
          </cell>
          <cell r="D619" t="str">
            <v>MTBE</v>
          </cell>
          <cell r="E619" t="str">
            <v>ND</v>
          </cell>
          <cell r="F619" t="str">
            <v>ug/L</v>
          </cell>
          <cell r="H619">
            <v>39357</v>
          </cell>
          <cell r="I619">
            <v>39368</v>
          </cell>
        </row>
        <row r="620">
          <cell r="A620" t="str">
            <v>HH-3(S)-MTBE</v>
          </cell>
          <cell r="B620">
            <v>625</v>
          </cell>
          <cell r="C620" t="str">
            <v>HH-3(S)</v>
          </cell>
          <cell r="D620" t="str">
            <v>MTBE</v>
          </cell>
          <cell r="E620" t="str">
            <v>ND</v>
          </cell>
          <cell r="F620" t="str">
            <v>ug/L</v>
          </cell>
          <cell r="H620">
            <v>39357</v>
          </cell>
          <cell r="I620">
            <v>39368</v>
          </cell>
        </row>
        <row r="621">
          <cell r="A621" t="str">
            <v>RR-1 RM35.8-Total Alkalinity</v>
          </cell>
          <cell r="B621">
            <v>626</v>
          </cell>
          <cell r="C621" t="str">
            <v>RR-1 RM35.8</v>
          </cell>
          <cell r="D621" t="str">
            <v>Total Alkalinity</v>
          </cell>
          <cell r="E621">
            <v>17</v>
          </cell>
          <cell r="F621" t="str">
            <v>mg/L</v>
          </cell>
          <cell r="H621">
            <v>39357</v>
          </cell>
          <cell r="I621">
            <v>39365</v>
          </cell>
        </row>
        <row r="622">
          <cell r="A622" t="str">
            <v>RR-1 RM35.8-Hardness</v>
          </cell>
          <cell r="B622">
            <v>627</v>
          </cell>
          <cell r="C622" t="str">
            <v>RR-1 RM35.8</v>
          </cell>
          <cell r="D622" t="str">
            <v>Hardness</v>
          </cell>
          <cell r="E622">
            <v>25</v>
          </cell>
          <cell r="F622" t="str">
            <v>mg/L</v>
          </cell>
          <cell r="H622">
            <v>39357</v>
          </cell>
          <cell r="I622">
            <v>39371</v>
          </cell>
        </row>
        <row r="623">
          <cell r="A623" t="str">
            <v>RR-1 RM35.8-Phosphate</v>
          </cell>
          <cell r="B623">
            <v>628</v>
          </cell>
          <cell r="C623" t="str">
            <v>RR-1 RM35.8</v>
          </cell>
          <cell r="D623" t="str">
            <v>Phosphate</v>
          </cell>
          <cell r="E623" t="str">
            <v>ND</v>
          </cell>
          <cell r="F623" t="str">
            <v>mg/L</v>
          </cell>
          <cell r="H623">
            <v>39357</v>
          </cell>
          <cell r="I623">
            <v>39358</v>
          </cell>
        </row>
        <row r="624">
          <cell r="A624" t="str">
            <v>RR-1 RM35.8-TDS</v>
          </cell>
          <cell r="B624">
            <v>629</v>
          </cell>
          <cell r="C624" t="str">
            <v>RR-1 RM35.8</v>
          </cell>
          <cell r="D624" t="str">
            <v>TDS</v>
          </cell>
          <cell r="E624">
            <v>94</v>
          </cell>
          <cell r="F624" t="str">
            <v>mg/L</v>
          </cell>
          <cell r="H624">
            <v>39357</v>
          </cell>
          <cell r="I624">
            <v>39360</v>
          </cell>
        </row>
        <row r="625">
          <cell r="A625" t="str">
            <v>RR-1 RM35.8-TSS</v>
          </cell>
          <cell r="B625">
            <v>630</v>
          </cell>
          <cell r="C625" t="str">
            <v>RR-1 RM35.8</v>
          </cell>
          <cell r="D625" t="str">
            <v>TSS</v>
          </cell>
          <cell r="E625" t="str">
            <v>ND</v>
          </cell>
          <cell r="F625" t="str">
            <v>mg/L</v>
          </cell>
          <cell r="H625">
            <v>39357</v>
          </cell>
          <cell r="I625">
            <v>39363</v>
          </cell>
        </row>
        <row r="626">
          <cell r="A626" t="str">
            <v>RR-1 RM35.8-Turbidity</v>
          </cell>
          <cell r="B626">
            <v>631</v>
          </cell>
          <cell r="C626" t="str">
            <v>RR-1 RM35.8</v>
          </cell>
          <cell r="D626" t="str">
            <v>Turbidity</v>
          </cell>
          <cell r="E626" t="str">
            <v>ND</v>
          </cell>
          <cell r="F626" t="str">
            <v>NTU</v>
          </cell>
          <cell r="H626">
            <v>39357</v>
          </cell>
          <cell r="I626">
            <v>39358</v>
          </cell>
        </row>
        <row r="627">
          <cell r="A627" t="str">
            <v>HH-3-Total Alkalinity</v>
          </cell>
          <cell r="B627">
            <v>632</v>
          </cell>
          <cell r="C627" t="str">
            <v>HH-3</v>
          </cell>
          <cell r="D627" t="str">
            <v>Total Alkalinity</v>
          </cell>
          <cell r="E627">
            <v>15</v>
          </cell>
          <cell r="F627" t="str">
            <v>mg/L</v>
          </cell>
          <cell r="H627">
            <v>39357</v>
          </cell>
          <cell r="I627">
            <v>39365</v>
          </cell>
        </row>
        <row r="628">
          <cell r="A628" t="str">
            <v>HH-3-Hardness</v>
          </cell>
          <cell r="B628">
            <v>633</v>
          </cell>
          <cell r="C628" t="str">
            <v>HH-3</v>
          </cell>
          <cell r="D628" t="str">
            <v>Hardness</v>
          </cell>
          <cell r="E628">
            <v>9.5</v>
          </cell>
          <cell r="F628" t="str">
            <v>mg/L</v>
          </cell>
          <cell r="H628">
            <v>39357</v>
          </cell>
          <cell r="I628">
            <v>39371</v>
          </cell>
        </row>
        <row r="629">
          <cell r="A629" t="str">
            <v>HH-3-O&amp;G</v>
          </cell>
          <cell r="B629">
            <v>634</v>
          </cell>
          <cell r="C629" t="str">
            <v>HH-3</v>
          </cell>
          <cell r="D629" t="str">
            <v>O&amp;G</v>
          </cell>
          <cell r="E629" t="str">
            <v>ND</v>
          </cell>
          <cell r="F629" t="str">
            <v>mg/L</v>
          </cell>
          <cell r="H629">
            <v>39371</v>
          </cell>
          <cell r="I629">
            <v>39371</v>
          </cell>
        </row>
        <row r="630">
          <cell r="A630" t="str">
            <v>HH-3-Phosphate</v>
          </cell>
          <cell r="B630">
            <v>635</v>
          </cell>
          <cell r="C630" t="str">
            <v>HH-3</v>
          </cell>
          <cell r="D630" t="str">
            <v>Phosphate</v>
          </cell>
          <cell r="E630" t="str">
            <v>ND</v>
          </cell>
          <cell r="F630" t="str">
            <v>mg/L</v>
          </cell>
          <cell r="H630">
            <v>39357</v>
          </cell>
          <cell r="I630">
            <v>39358</v>
          </cell>
        </row>
        <row r="631">
          <cell r="A631" t="str">
            <v>HH-3-TDS</v>
          </cell>
          <cell r="B631">
            <v>636</v>
          </cell>
          <cell r="C631" t="str">
            <v>HH-3</v>
          </cell>
          <cell r="D631" t="str">
            <v>TDS</v>
          </cell>
          <cell r="E631">
            <v>38</v>
          </cell>
          <cell r="F631" t="str">
            <v>mg/L</v>
          </cell>
          <cell r="H631">
            <v>39357</v>
          </cell>
          <cell r="I631">
            <v>39360</v>
          </cell>
        </row>
        <row r="632">
          <cell r="A632" t="str">
            <v>HH-3-TSS</v>
          </cell>
          <cell r="B632">
            <v>637</v>
          </cell>
          <cell r="C632" t="str">
            <v>HH-3</v>
          </cell>
          <cell r="D632" t="str">
            <v>TSS</v>
          </cell>
          <cell r="E632" t="str">
            <v>ND</v>
          </cell>
          <cell r="F632" t="str">
            <v>mg/L</v>
          </cell>
          <cell r="H632">
            <v>39357</v>
          </cell>
          <cell r="I632">
            <v>39363</v>
          </cell>
        </row>
        <row r="633">
          <cell r="A633" t="str">
            <v>HH-3-Turbidity</v>
          </cell>
          <cell r="B633">
            <v>638</v>
          </cell>
          <cell r="C633" t="str">
            <v>HH-3</v>
          </cell>
          <cell r="D633" t="str">
            <v>Turbidity</v>
          </cell>
          <cell r="E633">
            <v>0.3</v>
          </cell>
          <cell r="F633" t="str">
            <v>NTU</v>
          </cell>
          <cell r="H633">
            <v>39357</v>
          </cell>
          <cell r="I633">
            <v>39358</v>
          </cell>
        </row>
        <row r="634">
          <cell r="A634" t="str">
            <v>HH-3(S)-Total Alkalinity</v>
          </cell>
          <cell r="B634">
            <v>639</v>
          </cell>
          <cell r="C634" t="str">
            <v>HH-3(S)</v>
          </cell>
          <cell r="D634" t="str">
            <v>Total Alkalinity</v>
          </cell>
          <cell r="E634">
            <v>14</v>
          </cell>
          <cell r="F634" t="str">
            <v>mg/L</v>
          </cell>
          <cell r="H634">
            <v>39357</v>
          </cell>
          <cell r="I634">
            <v>39365</v>
          </cell>
        </row>
        <row r="635">
          <cell r="A635" t="str">
            <v>HH-3(S)-Hardness</v>
          </cell>
          <cell r="B635">
            <v>640</v>
          </cell>
          <cell r="C635" t="str">
            <v>HH-3(S)</v>
          </cell>
          <cell r="D635" t="str">
            <v>Hardness</v>
          </cell>
          <cell r="E635">
            <v>9.6</v>
          </cell>
          <cell r="F635" t="str">
            <v>mg/L</v>
          </cell>
          <cell r="H635">
            <v>39357</v>
          </cell>
          <cell r="I635">
            <v>39371</v>
          </cell>
        </row>
        <row r="636">
          <cell r="A636" t="str">
            <v>HH-3(S)-O&amp;G</v>
          </cell>
          <cell r="B636">
            <v>641</v>
          </cell>
          <cell r="C636" t="str">
            <v>HH-3(S)</v>
          </cell>
          <cell r="D636" t="str">
            <v>O&amp;G</v>
          </cell>
          <cell r="E636" t="str">
            <v>ND</v>
          </cell>
          <cell r="F636" t="str">
            <v>mg/L</v>
          </cell>
          <cell r="H636">
            <v>39371</v>
          </cell>
          <cell r="I636">
            <v>39371</v>
          </cell>
        </row>
        <row r="637">
          <cell r="A637" t="str">
            <v>HH-3(S)-Phosphate</v>
          </cell>
          <cell r="B637">
            <v>642</v>
          </cell>
          <cell r="C637" t="str">
            <v>HH-3(S)</v>
          </cell>
          <cell r="D637" t="str">
            <v>Phosphate</v>
          </cell>
          <cell r="E637" t="str">
            <v>ND</v>
          </cell>
          <cell r="F637" t="str">
            <v>mg/L</v>
          </cell>
          <cell r="H637">
            <v>39357</v>
          </cell>
          <cell r="I637">
            <v>39358</v>
          </cell>
        </row>
        <row r="638">
          <cell r="A638" t="str">
            <v>HH-3(S)-TDS</v>
          </cell>
          <cell r="B638">
            <v>643</v>
          </cell>
          <cell r="C638" t="str">
            <v>HH-3(S)</v>
          </cell>
          <cell r="D638" t="str">
            <v>TDS</v>
          </cell>
          <cell r="E638">
            <v>34</v>
          </cell>
          <cell r="F638" t="str">
            <v>mg/L</v>
          </cell>
          <cell r="H638">
            <v>39357</v>
          </cell>
          <cell r="I638">
            <v>39360</v>
          </cell>
        </row>
        <row r="639">
          <cell r="A639" t="str">
            <v>HH-3(S)-TSS</v>
          </cell>
          <cell r="B639">
            <v>644</v>
          </cell>
          <cell r="C639" t="str">
            <v>HH-3(S)</v>
          </cell>
          <cell r="D639" t="str">
            <v>TSS</v>
          </cell>
          <cell r="E639" t="str">
            <v>ND</v>
          </cell>
          <cell r="F639" t="str">
            <v>mg/L</v>
          </cell>
          <cell r="H639">
            <v>39357</v>
          </cell>
          <cell r="I639">
            <v>39363</v>
          </cell>
        </row>
        <row r="640">
          <cell r="A640" t="str">
            <v>HH-3(S)-Turbidity</v>
          </cell>
          <cell r="B640">
            <v>645</v>
          </cell>
          <cell r="C640" t="str">
            <v>HH-3(S)</v>
          </cell>
          <cell r="D640" t="str">
            <v>Turbidity</v>
          </cell>
          <cell r="E640">
            <v>0.34</v>
          </cell>
          <cell r="F640" t="str">
            <v>NTU</v>
          </cell>
          <cell r="H640">
            <v>39357</v>
          </cell>
          <cell r="I640">
            <v>39358</v>
          </cell>
        </row>
        <row r="641">
          <cell r="A641" t="str">
            <v>NFLC-1 RM2.5-Total Alkalinity</v>
          </cell>
          <cell r="B641">
            <v>646</v>
          </cell>
          <cell r="C641" t="str">
            <v>NFLC-1 RM2.5</v>
          </cell>
          <cell r="D641" t="str">
            <v>Total Alkalinity</v>
          </cell>
          <cell r="E641">
            <v>35</v>
          </cell>
          <cell r="F641" t="str">
            <v>mg/L</v>
          </cell>
          <cell r="H641">
            <v>39357</v>
          </cell>
          <cell r="I641">
            <v>39365</v>
          </cell>
        </row>
        <row r="642">
          <cell r="A642" t="str">
            <v>NFLC-1 RM2.5-Hardness</v>
          </cell>
          <cell r="B642">
            <v>647</v>
          </cell>
          <cell r="C642" t="str">
            <v>NFLC-1 RM2.5</v>
          </cell>
          <cell r="D642" t="str">
            <v>Hardness</v>
          </cell>
          <cell r="E642">
            <v>21</v>
          </cell>
          <cell r="F642" t="str">
            <v>mg/L</v>
          </cell>
          <cell r="H642">
            <v>39357</v>
          </cell>
          <cell r="I642">
            <v>39371</v>
          </cell>
        </row>
        <row r="643">
          <cell r="A643" t="str">
            <v>NFLC-1 RM2.5-Phosphate</v>
          </cell>
          <cell r="B643">
            <v>648</v>
          </cell>
          <cell r="C643" t="str">
            <v>NFLC-1 RM2.5</v>
          </cell>
          <cell r="D643" t="str">
            <v>Phosphate</v>
          </cell>
          <cell r="E643" t="str">
            <v>ND</v>
          </cell>
          <cell r="F643" t="str">
            <v>mg/L</v>
          </cell>
          <cell r="H643">
            <v>39357</v>
          </cell>
          <cell r="I643">
            <v>39358</v>
          </cell>
        </row>
        <row r="644">
          <cell r="A644" t="str">
            <v>NFLC-1 RM2.5-TDS</v>
          </cell>
          <cell r="B644">
            <v>649</v>
          </cell>
          <cell r="C644" t="str">
            <v>NFLC-1 RM2.5</v>
          </cell>
          <cell r="D644" t="str">
            <v>TDS</v>
          </cell>
          <cell r="E644">
            <v>64</v>
          </cell>
          <cell r="F644" t="str">
            <v>mg/L</v>
          </cell>
          <cell r="H644">
            <v>39357</v>
          </cell>
          <cell r="I644">
            <v>39360</v>
          </cell>
        </row>
        <row r="645">
          <cell r="A645" t="str">
            <v>NFLC-1 RM2.5-TSS</v>
          </cell>
          <cell r="B645">
            <v>650</v>
          </cell>
          <cell r="C645" t="str">
            <v>NFLC-1 RM2.5</v>
          </cell>
          <cell r="D645" t="str">
            <v>TSS</v>
          </cell>
          <cell r="E645" t="str">
            <v>ND</v>
          </cell>
          <cell r="F645" t="str">
            <v>mg/L</v>
          </cell>
          <cell r="H645">
            <v>39357</v>
          </cell>
          <cell r="I645">
            <v>39363</v>
          </cell>
        </row>
        <row r="646">
          <cell r="A646" t="str">
            <v>NFLC-1 RM2.5-Turbidity</v>
          </cell>
          <cell r="B646">
            <v>651</v>
          </cell>
          <cell r="C646" t="str">
            <v>NFLC-1 RM2.5</v>
          </cell>
          <cell r="D646" t="str">
            <v>Turbidity</v>
          </cell>
          <cell r="E646" t="str">
            <v>ND</v>
          </cell>
          <cell r="F646" t="str">
            <v>NTU</v>
          </cell>
          <cell r="H646">
            <v>39357</v>
          </cell>
          <cell r="I646">
            <v>39358</v>
          </cell>
        </row>
        <row r="647">
          <cell r="A647" t="str">
            <v>NFLC-2 RM3.0-Total Alkalinity</v>
          </cell>
          <cell r="B647">
            <v>652</v>
          </cell>
          <cell r="C647" t="str">
            <v>NFLC-2 RM3.0</v>
          </cell>
          <cell r="D647" t="str">
            <v>Total Alkalinity</v>
          </cell>
          <cell r="E647">
            <v>32</v>
          </cell>
          <cell r="F647" t="str">
            <v>mg/L</v>
          </cell>
          <cell r="H647">
            <v>39357</v>
          </cell>
          <cell r="I647">
            <v>39365</v>
          </cell>
        </row>
        <row r="648">
          <cell r="A648" t="str">
            <v>NFLC-2 RM3.0-Hardness</v>
          </cell>
          <cell r="B648">
            <v>653</v>
          </cell>
          <cell r="C648" t="str">
            <v>NFLC-2 RM3.0</v>
          </cell>
          <cell r="D648" t="str">
            <v>Hardness</v>
          </cell>
          <cell r="E648">
            <v>21</v>
          </cell>
          <cell r="F648" t="str">
            <v>mg/L</v>
          </cell>
          <cell r="H648">
            <v>39357</v>
          </cell>
          <cell r="I648">
            <v>39371</v>
          </cell>
        </row>
        <row r="649">
          <cell r="A649" t="str">
            <v>NFLC-2 RM3.0-Phosphate</v>
          </cell>
          <cell r="B649">
            <v>654</v>
          </cell>
          <cell r="C649" t="str">
            <v>NFLC-2 RM3.0</v>
          </cell>
          <cell r="D649" t="str">
            <v>Phosphate</v>
          </cell>
          <cell r="E649" t="str">
            <v>ND</v>
          </cell>
          <cell r="F649" t="str">
            <v>mg/L</v>
          </cell>
          <cell r="H649">
            <v>39357</v>
          </cell>
          <cell r="I649">
            <v>39358</v>
          </cell>
        </row>
        <row r="650">
          <cell r="A650" t="str">
            <v>NFLC-2 RM3.0-TDS</v>
          </cell>
          <cell r="B650">
            <v>655</v>
          </cell>
          <cell r="C650" t="str">
            <v>NFLC-2 RM3.0</v>
          </cell>
          <cell r="D650" t="str">
            <v>TDS</v>
          </cell>
          <cell r="E650">
            <v>92</v>
          </cell>
          <cell r="F650" t="str">
            <v>mg/L</v>
          </cell>
          <cell r="H650">
            <v>39357</v>
          </cell>
          <cell r="I650">
            <v>39360</v>
          </cell>
        </row>
        <row r="651">
          <cell r="A651" t="str">
            <v>NFLC-2 RM3.0-TSS</v>
          </cell>
          <cell r="B651">
            <v>656</v>
          </cell>
          <cell r="C651" t="str">
            <v>NFLC-2 RM3.0</v>
          </cell>
          <cell r="D651" t="str">
            <v>TSS</v>
          </cell>
          <cell r="E651" t="str">
            <v>ND</v>
          </cell>
          <cell r="F651" t="str">
            <v>mg/L</v>
          </cell>
          <cell r="H651">
            <v>39357</v>
          </cell>
          <cell r="I651">
            <v>39363</v>
          </cell>
        </row>
        <row r="652">
          <cell r="A652" t="str">
            <v>NFLC-2 RM3.0-Turbidity</v>
          </cell>
          <cell r="B652">
            <v>657</v>
          </cell>
          <cell r="C652" t="str">
            <v>NFLC-2 RM3.0</v>
          </cell>
          <cell r="D652" t="str">
            <v>Turbidity</v>
          </cell>
          <cell r="E652">
            <v>0.28</v>
          </cell>
          <cell r="F652" t="str">
            <v>NTU</v>
          </cell>
          <cell r="H652">
            <v>39357</v>
          </cell>
          <cell r="I652">
            <v>39358</v>
          </cell>
        </row>
        <row r="653">
          <cell r="A653" t="str">
            <v>NFLC-3 RM0.0-Total Alkalinity</v>
          </cell>
          <cell r="B653">
            <v>658</v>
          </cell>
          <cell r="C653" t="str">
            <v>NFLC-3 RM0.0</v>
          </cell>
          <cell r="D653" t="str">
            <v>Total Alkalinity</v>
          </cell>
          <cell r="E653">
            <v>24</v>
          </cell>
          <cell r="F653" t="str">
            <v>mg/L</v>
          </cell>
          <cell r="H653">
            <v>39357</v>
          </cell>
          <cell r="I653">
            <v>39365</v>
          </cell>
        </row>
        <row r="654">
          <cell r="A654" t="str">
            <v>NFLC-3 RM0.0-Hardness</v>
          </cell>
          <cell r="B654">
            <v>659</v>
          </cell>
          <cell r="C654" t="str">
            <v>NFLC-3 RM0.0</v>
          </cell>
          <cell r="D654" t="str">
            <v>Hardness</v>
          </cell>
          <cell r="E654">
            <v>13</v>
          </cell>
          <cell r="F654" t="str">
            <v>mg/L</v>
          </cell>
          <cell r="H654">
            <v>39357</v>
          </cell>
          <cell r="I654">
            <v>39371</v>
          </cell>
        </row>
        <row r="655">
          <cell r="A655" t="str">
            <v>NFLC-3 RM0.0-Phosphate</v>
          </cell>
          <cell r="B655">
            <v>660</v>
          </cell>
          <cell r="C655" t="str">
            <v>NFLC-3 RM0.0</v>
          </cell>
          <cell r="D655" t="str">
            <v>Phosphate</v>
          </cell>
          <cell r="E655" t="str">
            <v>ND</v>
          </cell>
          <cell r="F655" t="str">
            <v>mg/L</v>
          </cell>
          <cell r="H655">
            <v>39357</v>
          </cell>
          <cell r="I655">
            <v>39358</v>
          </cell>
        </row>
        <row r="656">
          <cell r="A656" t="str">
            <v>NFLC-3 RM0.0-TDS</v>
          </cell>
          <cell r="B656">
            <v>661</v>
          </cell>
          <cell r="C656" t="str">
            <v>NFLC-3 RM0.0</v>
          </cell>
          <cell r="D656" t="str">
            <v>TDS</v>
          </cell>
          <cell r="E656">
            <v>84</v>
          </cell>
          <cell r="F656" t="str">
            <v>mg/L</v>
          </cell>
          <cell r="H656">
            <v>39357</v>
          </cell>
          <cell r="I656">
            <v>39360</v>
          </cell>
        </row>
        <row r="657">
          <cell r="A657" t="str">
            <v>NFLC-3 RM0.0-TSS</v>
          </cell>
          <cell r="B657">
            <v>662</v>
          </cell>
          <cell r="C657" t="str">
            <v>NFLC-3 RM0.0</v>
          </cell>
          <cell r="D657" t="str">
            <v>TSS</v>
          </cell>
          <cell r="E657" t="str">
            <v>ND</v>
          </cell>
          <cell r="F657" t="str">
            <v>mg/L</v>
          </cell>
          <cell r="H657">
            <v>39357</v>
          </cell>
          <cell r="I657">
            <v>39363</v>
          </cell>
        </row>
        <row r="658">
          <cell r="A658" t="str">
            <v>NFLC-3 RM0.0-Turbidity</v>
          </cell>
          <cell r="B658">
            <v>663</v>
          </cell>
          <cell r="C658" t="str">
            <v>NFLC-3 RM0.0</v>
          </cell>
          <cell r="D658" t="str">
            <v>Turbidity</v>
          </cell>
          <cell r="E658">
            <v>0.15</v>
          </cell>
          <cell r="F658" t="str">
            <v>NTU</v>
          </cell>
          <cell r="H658">
            <v>39357</v>
          </cell>
          <cell r="I658">
            <v>39358</v>
          </cell>
        </row>
        <row r="659">
          <cell r="A659" t="str">
            <v>SFLC-1 RM2.0-Total Alkalinity</v>
          </cell>
          <cell r="B659">
            <v>664</v>
          </cell>
          <cell r="C659" t="str">
            <v>SFLC-1 RM2.0</v>
          </cell>
          <cell r="D659" t="str">
            <v>Total Alkalinity</v>
          </cell>
          <cell r="E659">
            <v>29</v>
          </cell>
          <cell r="F659" t="str">
            <v>mg/L</v>
          </cell>
          <cell r="H659">
            <v>39357</v>
          </cell>
          <cell r="I659">
            <v>39365</v>
          </cell>
        </row>
        <row r="660">
          <cell r="A660" t="str">
            <v>SFLC-1 RM2.0-Hardness</v>
          </cell>
          <cell r="B660">
            <v>665</v>
          </cell>
          <cell r="C660" t="str">
            <v>SFLC-1 RM2.0</v>
          </cell>
          <cell r="D660" t="str">
            <v>Hardness</v>
          </cell>
          <cell r="E660">
            <v>17</v>
          </cell>
          <cell r="F660" t="str">
            <v>mg/L</v>
          </cell>
          <cell r="H660">
            <v>39357</v>
          </cell>
          <cell r="I660">
            <v>39371</v>
          </cell>
        </row>
        <row r="661">
          <cell r="A661" t="str">
            <v>SFLC-1 RM2.0-Phosphate</v>
          </cell>
          <cell r="B661">
            <v>666</v>
          </cell>
          <cell r="C661" t="str">
            <v>SFLC-1 RM2.0</v>
          </cell>
          <cell r="D661" t="str">
            <v>Phosphate</v>
          </cell>
          <cell r="E661" t="str">
            <v>ND</v>
          </cell>
          <cell r="F661" t="str">
            <v>mg/L</v>
          </cell>
          <cell r="H661">
            <v>39357</v>
          </cell>
          <cell r="I661">
            <v>39358</v>
          </cell>
        </row>
        <row r="662">
          <cell r="A662" t="str">
            <v>SFLC-1 RM2.0-TDS</v>
          </cell>
          <cell r="B662">
            <v>667</v>
          </cell>
          <cell r="C662" t="str">
            <v>SFLC-1 RM2.0</v>
          </cell>
          <cell r="D662" t="str">
            <v>TDS</v>
          </cell>
          <cell r="E662">
            <v>84</v>
          </cell>
          <cell r="F662" t="str">
            <v>mg/L</v>
          </cell>
          <cell r="H662">
            <v>39357</v>
          </cell>
          <cell r="I662">
            <v>39360</v>
          </cell>
        </row>
        <row r="663">
          <cell r="A663" t="str">
            <v>SFLC-1 RM2.0-TSS</v>
          </cell>
          <cell r="B663">
            <v>668</v>
          </cell>
          <cell r="C663" t="str">
            <v>SFLC-1 RM2.0</v>
          </cell>
          <cell r="D663" t="str">
            <v>TSS</v>
          </cell>
          <cell r="E663" t="str">
            <v>ND</v>
          </cell>
          <cell r="F663" t="str">
            <v>mg/L</v>
          </cell>
          <cell r="H663">
            <v>39357</v>
          </cell>
          <cell r="I663">
            <v>39363</v>
          </cell>
        </row>
        <row r="664">
          <cell r="A664" t="str">
            <v>SFLC-1 RM2.0-Turbidity</v>
          </cell>
          <cell r="B664">
            <v>669</v>
          </cell>
          <cell r="C664" t="str">
            <v>SFLC-1 RM2.0</v>
          </cell>
          <cell r="D664" t="str">
            <v>Turbidity</v>
          </cell>
          <cell r="E664">
            <v>0.16</v>
          </cell>
          <cell r="F664" t="str">
            <v>NTU</v>
          </cell>
          <cell r="H664">
            <v>39357</v>
          </cell>
          <cell r="I664">
            <v>39358</v>
          </cell>
        </row>
        <row r="665">
          <cell r="A665" t="str">
            <v>SFLC-2 RM2.5-Total Alkalinity</v>
          </cell>
          <cell r="B665">
            <v>670</v>
          </cell>
          <cell r="C665" t="str">
            <v>SFLC-2 RM2.5</v>
          </cell>
          <cell r="D665" t="str">
            <v>Total Alkalinity</v>
          </cell>
          <cell r="E665">
            <v>28</v>
          </cell>
          <cell r="F665" t="str">
            <v>mg/L</v>
          </cell>
          <cell r="H665">
            <v>39357</v>
          </cell>
          <cell r="I665">
            <v>39365</v>
          </cell>
        </row>
        <row r="666">
          <cell r="A666" t="str">
            <v>SFLC-2 RM2.5-Hardness</v>
          </cell>
          <cell r="B666">
            <v>671</v>
          </cell>
          <cell r="C666" t="str">
            <v>SFLC-2 RM2.5</v>
          </cell>
          <cell r="D666" t="str">
            <v>Hardness</v>
          </cell>
          <cell r="E666">
            <v>18</v>
          </cell>
          <cell r="F666" t="str">
            <v>mg/L</v>
          </cell>
          <cell r="H666">
            <v>39357</v>
          </cell>
          <cell r="I666">
            <v>39371</v>
          </cell>
        </row>
        <row r="667">
          <cell r="A667" t="str">
            <v>SFLC-2 RM2.5-Phosphate</v>
          </cell>
          <cell r="B667">
            <v>672</v>
          </cell>
          <cell r="C667" t="str">
            <v>SFLC-2 RM2.5</v>
          </cell>
          <cell r="D667" t="str">
            <v>Phosphate</v>
          </cell>
          <cell r="E667" t="str">
            <v>ND</v>
          </cell>
          <cell r="F667" t="str">
            <v>mg/L</v>
          </cell>
          <cell r="H667">
            <v>39357</v>
          </cell>
          <cell r="I667">
            <v>39358</v>
          </cell>
        </row>
        <row r="668">
          <cell r="A668" t="str">
            <v>SFLC-2 RM2.5-TDS</v>
          </cell>
          <cell r="B668">
            <v>673</v>
          </cell>
          <cell r="C668" t="str">
            <v>SFLC-2 RM2.5</v>
          </cell>
          <cell r="D668" t="str">
            <v>TDS</v>
          </cell>
          <cell r="E668">
            <v>66</v>
          </cell>
          <cell r="F668" t="str">
            <v>mg/L</v>
          </cell>
          <cell r="H668">
            <v>39357</v>
          </cell>
          <cell r="I668">
            <v>39360</v>
          </cell>
        </row>
        <row r="669">
          <cell r="A669" t="str">
            <v>SFLC-2 RM2.5-TSS</v>
          </cell>
          <cell r="B669">
            <v>674</v>
          </cell>
          <cell r="C669" t="str">
            <v>SFLC-2 RM2.5</v>
          </cell>
          <cell r="D669" t="str">
            <v>TSS</v>
          </cell>
          <cell r="E669" t="str">
            <v>ND</v>
          </cell>
          <cell r="F669" t="str">
            <v>mg/L</v>
          </cell>
          <cell r="H669">
            <v>39357</v>
          </cell>
          <cell r="I669">
            <v>39363</v>
          </cell>
        </row>
        <row r="670">
          <cell r="A670" t="str">
            <v>SFLC-2 RM2.5-Turbidity</v>
          </cell>
          <cell r="B670">
            <v>675</v>
          </cell>
          <cell r="C670" t="str">
            <v>SFLC-2 RM2.5</v>
          </cell>
          <cell r="D670" t="str">
            <v>Turbidity</v>
          </cell>
          <cell r="E670">
            <v>0.1</v>
          </cell>
          <cell r="F670" t="str">
            <v>NTU</v>
          </cell>
          <cell r="H670">
            <v>39357</v>
          </cell>
          <cell r="I670">
            <v>39358</v>
          </cell>
        </row>
        <row r="671">
          <cell r="A671" t="str">
            <v>SFLC-3 RM0.0-Total Alkalinity</v>
          </cell>
          <cell r="B671">
            <v>676</v>
          </cell>
          <cell r="C671" t="str">
            <v>SFLC-3 RM0.0</v>
          </cell>
          <cell r="D671" t="str">
            <v>Total Alkalinity</v>
          </cell>
          <cell r="E671">
            <v>23</v>
          </cell>
          <cell r="F671" t="str">
            <v>mg/L</v>
          </cell>
          <cell r="H671">
            <v>39357</v>
          </cell>
          <cell r="I671">
            <v>39365</v>
          </cell>
        </row>
        <row r="672">
          <cell r="A672" t="str">
            <v>SFLC-3 RM0.0-Hardness</v>
          </cell>
          <cell r="B672">
            <v>677</v>
          </cell>
          <cell r="C672" t="str">
            <v>SFLC-3 RM0.0</v>
          </cell>
          <cell r="D672" t="str">
            <v>Hardness</v>
          </cell>
          <cell r="E672">
            <v>13</v>
          </cell>
          <cell r="F672" t="str">
            <v>mg/L</v>
          </cell>
          <cell r="H672">
            <v>39357</v>
          </cell>
          <cell r="I672">
            <v>39371</v>
          </cell>
        </row>
        <row r="673">
          <cell r="A673" t="str">
            <v>SFLC-3 RM0.0-Phosphate</v>
          </cell>
          <cell r="B673">
            <v>678</v>
          </cell>
          <cell r="C673" t="str">
            <v>SFLC-3 RM0.0</v>
          </cell>
          <cell r="D673" t="str">
            <v>Phosphate</v>
          </cell>
          <cell r="E673" t="str">
            <v>ND</v>
          </cell>
          <cell r="F673" t="str">
            <v>mg/L</v>
          </cell>
          <cell r="H673">
            <v>39357</v>
          </cell>
          <cell r="I673">
            <v>39358</v>
          </cell>
        </row>
        <row r="674">
          <cell r="A674" t="str">
            <v>SFLC-3 RM0.0-TDS</v>
          </cell>
          <cell r="B674">
            <v>679</v>
          </cell>
          <cell r="C674" t="str">
            <v>SFLC-3 RM0.0</v>
          </cell>
          <cell r="D674" t="str">
            <v>TDS</v>
          </cell>
          <cell r="E674">
            <v>66</v>
          </cell>
          <cell r="F674" t="str">
            <v>mg/L</v>
          </cell>
          <cell r="H674">
            <v>39357</v>
          </cell>
          <cell r="I674">
            <v>39360</v>
          </cell>
        </row>
        <row r="675">
          <cell r="A675" t="str">
            <v>SFLC-3 RM0.0-TSS</v>
          </cell>
          <cell r="B675">
            <v>680</v>
          </cell>
          <cell r="C675" t="str">
            <v>SFLC-3 RM0.0</v>
          </cell>
          <cell r="D675" t="str">
            <v>TSS</v>
          </cell>
          <cell r="E675" t="str">
            <v>ND</v>
          </cell>
          <cell r="F675" t="str">
            <v>mg/L</v>
          </cell>
          <cell r="H675">
            <v>39357</v>
          </cell>
          <cell r="I675">
            <v>39363</v>
          </cell>
        </row>
        <row r="676">
          <cell r="A676" t="str">
            <v>SFLC-3 RM0.0-Turbidity</v>
          </cell>
          <cell r="B676">
            <v>681</v>
          </cell>
          <cell r="C676" t="str">
            <v>SFLC-3 RM0.0</v>
          </cell>
          <cell r="D676" t="str">
            <v>Turbidity</v>
          </cell>
          <cell r="E676" t="str">
            <v>ND</v>
          </cell>
          <cell r="F676" t="str">
            <v>NTU</v>
          </cell>
          <cell r="H676">
            <v>39357</v>
          </cell>
          <cell r="I676">
            <v>39358</v>
          </cell>
        </row>
        <row r="677">
          <cell r="A677" t="str">
            <v>LCC-1 RM11.2-Total Alkalinity</v>
          </cell>
          <cell r="B677">
            <v>682</v>
          </cell>
          <cell r="C677" t="str">
            <v>LCC-1 RM11.2</v>
          </cell>
          <cell r="D677" t="str">
            <v>Total Alkalinity</v>
          </cell>
          <cell r="E677">
            <v>23</v>
          </cell>
          <cell r="F677" t="str">
            <v>mg/L</v>
          </cell>
          <cell r="H677">
            <v>39357</v>
          </cell>
          <cell r="I677">
            <v>39365</v>
          </cell>
        </row>
        <row r="678">
          <cell r="A678" t="str">
            <v>LCC-1 RM11.2-Hardness</v>
          </cell>
          <cell r="B678">
            <v>683</v>
          </cell>
          <cell r="C678" t="str">
            <v>LCC-1 RM11.2</v>
          </cell>
          <cell r="D678" t="str">
            <v>Hardness</v>
          </cell>
          <cell r="E678">
            <v>13</v>
          </cell>
          <cell r="F678" t="str">
            <v>mg/L</v>
          </cell>
          <cell r="H678">
            <v>39357</v>
          </cell>
          <cell r="I678">
            <v>39371</v>
          </cell>
        </row>
        <row r="679">
          <cell r="A679" t="str">
            <v>LCC-1 RM11.2-Phosphate</v>
          </cell>
          <cell r="B679">
            <v>684</v>
          </cell>
          <cell r="C679" t="str">
            <v>LCC-1 RM11.2</v>
          </cell>
          <cell r="D679" t="str">
            <v>Phosphate</v>
          </cell>
          <cell r="E679" t="str">
            <v>ND</v>
          </cell>
          <cell r="F679" t="str">
            <v>mg/L</v>
          </cell>
          <cell r="H679">
            <v>39357</v>
          </cell>
          <cell r="I679">
            <v>39358</v>
          </cell>
        </row>
        <row r="680">
          <cell r="A680" t="str">
            <v>LCC-1 RM11.2-TDS</v>
          </cell>
          <cell r="B680">
            <v>685</v>
          </cell>
          <cell r="C680" t="str">
            <v>LCC-1 RM11.2</v>
          </cell>
          <cell r="D680" t="str">
            <v>TDS</v>
          </cell>
          <cell r="E680">
            <v>66</v>
          </cell>
          <cell r="F680" t="str">
            <v>mg/L</v>
          </cell>
          <cell r="H680">
            <v>39357</v>
          </cell>
          <cell r="I680">
            <v>39360</v>
          </cell>
        </row>
        <row r="681">
          <cell r="A681" t="str">
            <v>LCC-1 RM11.2-TSS</v>
          </cell>
          <cell r="B681">
            <v>686</v>
          </cell>
          <cell r="C681" t="str">
            <v>LCC-1 RM11.2</v>
          </cell>
          <cell r="D681" t="str">
            <v>TSS</v>
          </cell>
          <cell r="E681" t="str">
            <v>ND</v>
          </cell>
          <cell r="F681" t="str">
            <v>mg/L</v>
          </cell>
          <cell r="H681">
            <v>39357</v>
          </cell>
          <cell r="I681">
            <v>39363</v>
          </cell>
        </row>
        <row r="682">
          <cell r="A682" t="str">
            <v>LCC-1 RM11.2-Turbidity</v>
          </cell>
          <cell r="B682">
            <v>687</v>
          </cell>
          <cell r="C682" t="str">
            <v>LCC-1 RM11.2</v>
          </cell>
          <cell r="D682" t="str">
            <v>Turbidity</v>
          </cell>
          <cell r="E682">
            <v>0.2</v>
          </cell>
          <cell r="F682" t="str">
            <v>NTU</v>
          </cell>
          <cell r="H682">
            <v>39357</v>
          </cell>
          <cell r="I682">
            <v>39358</v>
          </cell>
        </row>
        <row r="683">
          <cell r="A683" t="str">
            <v>RR-1 RM35.8-Chloride</v>
          </cell>
          <cell r="B683">
            <v>688</v>
          </cell>
          <cell r="C683" t="str">
            <v>RR-1 RM35.8</v>
          </cell>
          <cell r="D683" t="str">
            <v>Chloride</v>
          </cell>
          <cell r="E683">
            <v>24</v>
          </cell>
          <cell r="F683" t="str">
            <v>mg/L</v>
          </cell>
          <cell r="H683">
            <v>39357</v>
          </cell>
          <cell r="I683">
            <v>39370</v>
          </cell>
        </row>
        <row r="684">
          <cell r="A684" t="str">
            <v>RR-1 RM35.8-N+N</v>
          </cell>
          <cell r="B684">
            <v>689</v>
          </cell>
          <cell r="C684" t="str">
            <v>RR-1 RM35.8</v>
          </cell>
          <cell r="D684" t="str">
            <v>N+N</v>
          </cell>
          <cell r="E684">
            <v>0.29</v>
          </cell>
          <cell r="F684" t="str">
            <v>mg/L</v>
          </cell>
          <cell r="H684">
            <v>39357</v>
          </cell>
          <cell r="I684">
            <v>39363</v>
          </cell>
        </row>
        <row r="685">
          <cell r="A685" t="str">
            <v>RR-1 RM35.8-Sulfate</v>
          </cell>
          <cell r="B685">
            <v>690</v>
          </cell>
          <cell r="C685" t="str">
            <v>RR-1 RM35.8</v>
          </cell>
          <cell r="D685" t="str">
            <v>Sulfate</v>
          </cell>
          <cell r="E685">
            <v>1.2</v>
          </cell>
          <cell r="F685" t="str">
            <v>mg/L</v>
          </cell>
          <cell r="H685">
            <v>39357</v>
          </cell>
          <cell r="I685">
            <v>39363</v>
          </cell>
        </row>
        <row r="686">
          <cell r="A686" t="str">
            <v>HH-3-Chloride</v>
          </cell>
          <cell r="B686">
            <v>691</v>
          </cell>
          <cell r="C686" t="str">
            <v>HH-3</v>
          </cell>
          <cell r="D686" t="str">
            <v>Chloride</v>
          </cell>
          <cell r="E686" t="str">
            <v>ND</v>
          </cell>
          <cell r="F686" t="str">
            <v>mg/L</v>
          </cell>
          <cell r="H686">
            <v>39357</v>
          </cell>
          <cell r="I686">
            <v>39363</v>
          </cell>
        </row>
        <row r="687">
          <cell r="A687" t="str">
            <v>HH-3-N+N</v>
          </cell>
          <cell r="B687">
            <v>692</v>
          </cell>
          <cell r="C687" t="str">
            <v>HH-3</v>
          </cell>
          <cell r="D687" t="str">
            <v>N+N</v>
          </cell>
          <cell r="E687" t="str">
            <v>ND</v>
          </cell>
          <cell r="F687" t="str">
            <v>mg/L</v>
          </cell>
          <cell r="H687">
            <v>39357</v>
          </cell>
          <cell r="I687">
            <v>39363</v>
          </cell>
        </row>
        <row r="688">
          <cell r="A688" t="str">
            <v>HH-3-Sulfate</v>
          </cell>
          <cell r="B688">
            <v>693</v>
          </cell>
          <cell r="C688" t="str">
            <v>HH-3</v>
          </cell>
          <cell r="D688" t="str">
            <v>Sulfate</v>
          </cell>
          <cell r="E688">
            <v>0.65</v>
          </cell>
          <cell r="F688" t="str">
            <v>mg/L</v>
          </cell>
          <cell r="H688">
            <v>39357</v>
          </cell>
          <cell r="I688">
            <v>39363</v>
          </cell>
        </row>
        <row r="689">
          <cell r="A689" t="str">
            <v>HH-3(S)-Chloride</v>
          </cell>
          <cell r="B689">
            <v>694</v>
          </cell>
          <cell r="C689" t="str">
            <v>HH-3(S)</v>
          </cell>
          <cell r="D689" t="str">
            <v>Chloride</v>
          </cell>
          <cell r="E689" t="str">
            <v>ND</v>
          </cell>
          <cell r="F689" t="str">
            <v>mg/L</v>
          </cell>
          <cell r="H689">
            <v>39357</v>
          </cell>
          <cell r="I689">
            <v>39363</v>
          </cell>
        </row>
        <row r="690">
          <cell r="A690" t="str">
            <v>HH-3(S)-N+N</v>
          </cell>
          <cell r="B690">
            <v>695</v>
          </cell>
          <cell r="C690" t="str">
            <v>HH-3(S)</v>
          </cell>
          <cell r="D690" t="str">
            <v>N+N</v>
          </cell>
          <cell r="E690" t="str">
            <v>ND</v>
          </cell>
          <cell r="F690" t="str">
            <v>mg/L</v>
          </cell>
          <cell r="H690">
            <v>39357</v>
          </cell>
          <cell r="I690">
            <v>39363</v>
          </cell>
        </row>
        <row r="691">
          <cell r="A691" t="str">
            <v>HH-3(S)-Sulfate</v>
          </cell>
          <cell r="B691">
            <v>696</v>
          </cell>
          <cell r="C691" t="str">
            <v>HH-3(S)</v>
          </cell>
          <cell r="D691" t="str">
            <v>Sulfate</v>
          </cell>
          <cell r="E691">
            <v>0.63</v>
          </cell>
          <cell r="F691" t="str">
            <v>mg/L</v>
          </cell>
          <cell r="H691">
            <v>39357</v>
          </cell>
          <cell r="I691">
            <v>39363</v>
          </cell>
        </row>
        <row r="692">
          <cell r="A692" t="str">
            <v>NFLC-1 RM2.5-Chloride</v>
          </cell>
          <cell r="B692">
            <v>697</v>
          </cell>
          <cell r="C692" t="str">
            <v>NFLC-1 RM2.5</v>
          </cell>
          <cell r="D692" t="str">
            <v>Chloride</v>
          </cell>
          <cell r="E692" t="str">
            <v>ND</v>
          </cell>
          <cell r="F692" t="str">
            <v>mg/L</v>
          </cell>
          <cell r="H692">
            <v>39357</v>
          </cell>
          <cell r="I692">
            <v>39363</v>
          </cell>
        </row>
        <row r="693">
          <cell r="A693" t="str">
            <v>NFLC-1 RM2.5-N+N</v>
          </cell>
          <cell r="B693">
            <v>698</v>
          </cell>
          <cell r="C693" t="str">
            <v>NFLC-1 RM2.5</v>
          </cell>
          <cell r="D693" t="str">
            <v>N+N</v>
          </cell>
          <cell r="E693" t="str">
            <v>ND</v>
          </cell>
          <cell r="F693" t="str">
            <v>mg/L</v>
          </cell>
          <cell r="H693">
            <v>39357</v>
          </cell>
          <cell r="I693">
            <v>39363</v>
          </cell>
        </row>
        <row r="694">
          <cell r="A694" t="str">
            <v>NFLC-1 RM2.5-Sulfate</v>
          </cell>
          <cell r="B694">
            <v>699</v>
          </cell>
          <cell r="C694" t="str">
            <v>NFLC-1 RM2.5</v>
          </cell>
          <cell r="D694" t="str">
            <v>Sulfate</v>
          </cell>
          <cell r="E694">
            <v>0.98</v>
          </cell>
          <cell r="F694" t="str">
            <v>mg/L</v>
          </cell>
          <cell r="H694">
            <v>39357</v>
          </cell>
          <cell r="I694">
            <v>39363</v>
          </cell>
        </row>
        <row r="695">
          <cell r="A695" t="str">
            <v>NFLC-2 RM3.0-Chloride</v>
          </cell>
          <cell r="B695">
            <v>700</v>
          </cell>
          <cell r="C695" t="str">
            <v>NFLC-2 RM3.0</v>
          </cell>
          <cell r="D695" t="str">
            <v>Chloride</v>
          </cell>
          <cell r="E695" t="str">
            <v>ND</v>
          </cell>
          <cell r="F695" t="str">
            <v>mg/L</v>
          </cell>
          <cell r="H695">
            <v>39357</v>
          </cell>
          <cell r="I695">
            <v>39363</v>
          </cell>
        </row>
        <row r="696">
          <cell r="A696" t="str">
            <v>NFLC-2 RM3.0-N+N</v>
          </cell>
          <cell r="B696">
            <v>701</v>
          </cell>
          <cell r="C696" t="str">
            <v>NFLC-2 RM3.0</v>
          </cell>
          <cell r="D696" t="str">
            <v>N+N</v>
          </cell>
          <cell r="E696" t="str">
            <v>ND</v>
          </cell>
          <cell r="F696" t="str">
            <v>mg/L</v>
          </cell>
          <cell r="H696">
            <v>39357</v>
          </cell>
          <cell r="I696">
            <v>39363</v>
          </cell>
        </row>
        <row r="697">
          <cell r="A697" t="str">
            <v>NFLC-2 RM3.0-Sulfate</v>
          </cell>
          <cell r="B697">
            <v>702</v>
          </cell>
          <cell r="C697" t="str">
            <v>NFLC-2 RM3.0</v>
          </cell>
          <cell r="D697" t="str">
            <v>Sulfate</v>
          </cell>
          <cell r="E697" t="str">
            <v>ND</v>
          </cell>
          <cell r="F697" t="str">
            <v>mg/L</v>
          </cell>
          <cell r="H697">
            <v>39357</v>
          </cell>
          <cell r="I697">
            <v>39363</v>
          </cell>
        </row>
        <row r="698">
          <cell r="A698" t="str">
            <v>NFLC-3 RM0.0-Chloride</v>
          </cell>
          <cell r="B698">
            <v>703</v>
          </cell>
          <cell r="C698" t="str">
            <v>NFLC-3 RM0.0</v>
          </cell>
          <cell r="D698" t="str">
            <v>Chloride</v>
          </cell>
          <cell r="E698">
            <v>1.5</v>
          </cell>
          <cell r="F698" t="str">
            <v>mg/L</v>
          </cell>
          <cell r="H698">
            <v>39357</v>
          </cell>
          <cell r="I698">
            <v>39363</v>
          </cell>
        </row>
        <row r="699">
          <cell r="A699" t="str">
            <v>NFLC-3 RM0.0-N+N</v>
          </cell>
          <cell r="B699">
            <v>704</v>
          </cell>
          <cell r="C699" t="str">
            <v>NFLC-3 RM0.0</v>
          </cell>
          <cell r="D699" t="str">
            <v>N+N</v>
          </cell>
          <cell r="E699" t="str">
            <v>ND</v>
          </cell>
          <cell r="F699" t="str">
            <v>mg/L</v>
          </cell>
          <cell r="H699">
            <v>39357</v>
          </cell>
          <cell r="I699">
            <v>39363</v>
          </cell>
        </row>
        <row r="700">
          <cell r="A700" t="str">
            <v>NFLC-3 RM0.0-Sulfate</v>
          </cell>
          <cell r="B700">
            <v>705</v>
          </cell>
          <cell r="C700" t="str">
            <v>NFLC-3 RM0.0</v>
          </cell>
          <cell r="D700" t="str">
            <v>Sulfate</v>
          </cell>
          <cell r="E700">
            <v>0.63</v>
          </cell>
          <cell r="F700" t="str">
            <v>mg/L</v>
          </cell>
          <cell r="H700">
            <v>39357</v>
          </cell>
          <cell r="I700">
            <v>39363</v>
          </cell>
        </row>
        <row r="701">
          <cell r="A701" t="str">
            <v>SFLC-1 RM2.0-Chloride</v>
          </cell>
          <cell r="B701">
            <v>706</v>
          </cell>
          <cell r="C701" t="str">
            <v>SFLC-1 RM2.0</v>
          </cell>
          <cell r="D701" t="str">
            <v>Chloride</v>
          </cell>
          <cell r="E701" t="str">
            <v>ND</v>
          </cell>
          <cell r="F701" t="str">
            <v>mg/L</v>
          </cell>
          <cell r="H701">
            <v>39357</v>
          </cell>
          <cell r="I701">
            <v>39363</v>
          </cell>
        </row>
        <row r="702">
          <cell r="A702" t="str">
            <v>SFLC-1 RM2.0-N+N</v>
          </cell>
          <cell r="B702">
            <v>707</v>
          </cell>
          <cell r="C702" t="str">
            <v>SFLC-1 RM2.0</v>
          </cell>
          <cell r="D702" t="str">
            <v>N+N</v>
          </cell>
          <cell r="E702" t="str">
            <v>ND</v>
          </cell>
          <cell r="F702" t="str">
            <v>mg/L</v>
          </cell>
          <cell r="H702">
            <v>39357</v>
          </cell>
          <cell r="I702">
            <v>39363</v>
          </cell>
        </row>
        <row r="703">
          <cell r="A703" t="str">
            <v>SFLC-1 RM2.0-Sulfate</v>
          </cell>
          <cell r="B703">
            <v>708</v>
          </cell>
          <cell r="C703" t="str">
            <v>SFLC-1 RM2.0</v>
          </cell>
          <cell r="D703" t="str">
            <v>Sulfate</v>
          </cell>
          <cell r="E703" t="str">
            <v>ND</v>
          </cell>
          <cell r="F703" t="str">
            <v>mg/L</v>
          </cell>
          <cell r="H703">
            <v>39357</v>
          </cell>
          <cell r="I703">
            <v>39363</v>
          </cell>
        </row>
        <row r="704">
          <cell r="A704" t="str">
            <v>SFLC-2 RM2.5-Chloride</v>
          </cell>
          <cell r="B704">
            <v>709</v>
          </cell>
          <cell r="C704" t="str">
            <v>SFLC-2 RM2.5</v>
          </cell>
          <cell r="D704" t="str">
            <v>Chloride</v>
          </cell>
          <cell r="E704" t="str">
            <v>ND</v>
          </cell>
          <cell r="F704" t="str">
            <v>mg/L</v>
          </cell>
          <cell r="H704">
            <v>39357</v>
          </cell>
          <cell r="I704">
            <v>39363</v>
          </cell>
        </row>
        <row r="705">
          <cell r="A705" t="str">
            <v>SFLC-2 RM2.5-N+N</v>
          </cell>
          <cell r="B705">
            <v>710</v>
          </cell>
          <cell r="C705" t="str">
            <v>SFLC-2 RM2.5</v>
          </cell>
          <cell r="D705" t="str">
            <v>N+N</v>
          </cell>
          <cell r="E705" t="str">
            <v>ND</v>
          </cell>
          <cell r="F705" t="str">
            <v>mg/L</v>
          </cell>
          <cell r="H705">
            <v>39357</v>
          </cell>
          <cell r="I705">
            <v>39363</v>
          </cell>
        </row>
        <row r="706">
          <cell r="A706" t="str">
            <v>SFLC-2 RM2.5-Sulfate</v>
          </cell>
          <cell r="B706">
            <v>711</v>
          </cell>
          <cell r="C706" t="str">
            <v>SFLC-2 RM2.5</v>
          </cell>
          <cell r="D706" t="str">
            <v>Sulfate</v>
          </cell>
          <cell r="E706" t="str">
            <v>ND</v>
          </cell>
          <cell r="F706" t="str">
            <v>mg/L</v>
          </cell>
          <cell r="H706">
            <v>39357</v>
          </cell>
          <cell r="I706">
            <v>39363</v>
          </cell>
        </row>
        <row r="707">
          <cell r="A707" t="str">
            <v>SFLC-3 RM0.0-Chloride</v>
          </cell>
          <cell r="B707">
            <v>712</v>
          </cell>
          <cell r="C707" t="str">
            <v>SFLC-3 RM0.0</v>
          </cell>
          <cell r="D707" t="str">
            <v>Chloride</v>
          </cell>
          <cell r="E707">
            <v>1.9</v>
          </cell>
          <cell r="F707" t="str">
            <v>mg/L</v>
          </cell>
          <cell r="H707">
            <v>39357</v>
          </cell>
          <cell r="I707">
            <v>39363</v>
          </cell>
        </row>
        <row r="708">
          <cell r="A708" t="str">
            <v>SFLC-3 RM0.0-N+N</v>
          </cell>
          <cell r="B708">
            <v>713</v>
          </cell>
          <cell r="C708" t="str">
            <v>SFLC-3 RM0.0</v>
          </cell>
          <cell r="D708" t="str">
            <v>N+N</v>
          </cell>
          <cell r="E708" t="str">
            <v>ND</v>
          </cell>
          <cell r="F708" t="str">
            <v>mg/L</v>
          </cell>
          <cell r="H708">
            <v>39357</v>
          </cell>
          <cell r="I708">
            <v>39363</v>
          </cell>
        </row>
        <row r="709">
          <cell r="A709" t="str">
            <v>SFLC-3 RM0.0-Sulfate</v>
          </cell>
          <cell r="B709">
            <v>714</v>
          </cell>
          <cell r="C709" t="str">
            <v>SFLC-3 RM0.0</v>
          </cell>
          <cell r="D709" t="str">
            <v>Sulfate</v>
          </cell>
          <cell r="E709">
            <v>1</v>
          </cell>
          <cell r="F709" t="str">
            <v>mg/L</v>
          </cell>
          <cell r="H709">
            <v>39357</v>
          </cell>
          <cell r="I709">
            <v>39363</v>
          </cell>
        </row>
        <row r="710">
          <cell r="A710" t="str">
            <v>LCC-1 RM11.2-Chloride</v>
          </cell>
          <cell r="B710">
            <v>715</v>
          </cell>
          <cell r="C710" t="str">
            <v>LCC-1 RM11.2</v>
          </cell>
          <cell r="D710" t="str">
            <v>Chloride</v>
          </cell>
          <cell r="E710">
            <v>1.7</v>
          </cell>
          <cell r="F710" t="str">
            <v>mg/L</v>
          </cell>
          <cell r="H710">
            <v>39357</v>
          </cell>
          <cell r="I710">
            <v>39363</v>
          </cell>
        </row>
        <row r="711">
          <cell r="A711" t="str">
            <v>LCC-1 RM11.2-N+N</v>
          </cell>
          <cell r="B711">
            <v>716</v>
          </cell>
          <cell r="C711" t="str">
            <v>LCC-1 RM11.2</v>
          </cell>
          <cell r="D711" t="str">
            <v>N+N</v>
          </cell>
          <cell r="E711" t="str">
            <v>ND</v>
          </cell>
          <cell r="F711" t="str">
            <v>mg/L</v>
          </cell>
          <cell r="H711">
            <v>39357</v>
          </cell>
          <cell r="I711">
            <v>39363</v>
          </cell>
        </row>
        <row r="712">
          <cell r="A712" t="str">
            <v>LCC-1 RM11.2-Sulfate</v>
          </cell>
          <cell r="B712">
            <v>717</v>
          </cell>
          <cell r="C712" t="str">
            <v>LCC-1 RM11.2</v>
          </cell>
          <cell r="D712" t="str">
            <v>Sulfate</v>
          </cell>
          <cell r="E712">
            <v>0.88</v>
          </cell>
          <cell r="F712" t="str">
            <v>mg/L</v>
          </cell>
          <cell r="H712">
            <v>39357</v>
          </cell>
          <cell r="I712">
            <v>39363</v>
          </cell>
        </row>
        <row r="713">
          <cell r="A713" t="str">
            <v>RR-1 RM35.8-Ammonia</v>
          </cell>
          <cell r="B713">
            <v>718</v>
          </cell>
          <cell r="C713" t="str">
            <v>RR-1 RM35.8</v>
          </cell>
          <cell r="D713" t="str">
            <v>Ammonia</v>
          </cell>
          <cell r="E713" t="str">
            <v>ND</v>
          </cell>
          <cell r="F713" t="str">
            <v>mg/L</v>
          </cell>
          <cell r="H713">
            <v>39357</v>
          </cell>
          <cell r="I713">
            <v>39372</v>
          </cell>
        </row>
        <row r="714">
          <cell r="A714" t="str">
            <v>RR-1 RM35.8-Phosphorus</v>
          </cell>
          <cell r="B714">
            <v>719</v>
          </cell>
          <cell r="C714" t="str">
            <v>RR-1 RM35.8</v>
          </cell>
          <cell r="D714" t="str">
            <v>Phosphorus</v>
          </cell>
          <cell r="E714" t="str">
            <v>ND</v>
          </cell>
          <cell r="F714" t="str">
            <v>mg/L</v>
          </cell>
          <cell r="H714">
            <v>39357</v>
          </cell>
          <cell r="I714">
            <v>39374</v>
          </cell>
        </row>
        <row r="715">
          <cell r="A715" t="str">
            <v>RR-1 RM35.8-Carbon</v>
          </cell>
          <cell r="B715">
            <v>720</v>
          </cell>
          <cell r="C715" t="str">
            <v>RR-1 RM35.8</v>
          </cell>
          <cell r="D715" t="str">
            <v>Carbon</v>
          </cell>
          <cell r="E715" t="str">
            <v>ND</v>
          </cell>
          <cell r="F715" t="str">
            <v>mg/L</v>
          </cell>
          <cell r="H715">
            <v>39357</v>
          </cell>
          <cell r="I715">
            <v>39364</v>
          </cell>
        </row>
        <row r="716">
          <cell r="A716" t="str">
            <v>RR-1 RM35.8-Nitrogen</v>
          </cell>
          <cell r="B716">
            <v>721</v>
          </cell>
          <cell r="C716" t="str">
            <v>RR-1 RM35.8</v>
          </cell>
          <cell r="D716" t="str">
            <v>Nitrogen</v>
          </cell>
          <cell r="E716" t="str">
            <v>ND</v>
          </cell>
          <cell r="F716" t="str">
            <v>mg/L</v>
          </cell>
          <cell r="H716">
            <v>39357</v>
          </cell>
          <cell r="I716">
            <v>39377</v>
          </cell>
        </row>
        <row r="717">
          <cell r="A717" t="str">
            <v>HH-3-Ammonia</v>
          </cell>
          <cell r="B717">
            <v>722</v>
          </cell>
          <cell r="C717" t="str">
            <v>HH-3</v>
          </cell>
          <cell r="D717" t="str">
            <v>Ammonia</v>
          </cell>
          <cell r="E717" t="str">
            <v>ND</v>
          </cell>
          <cell r="F717" t="str">
            <v>mg/L</v>
          </cell>
          <cell r="H717">
            <v>39357</v>
          </cell>
          <cell r="I717">
            <v>39372</v>
          </cell>
        </row>
        <row r="718">
          <cell r="A718" t="str">
            <v>HH-3-Phosphorus</v>
          </cell>
          <cell r="B718">
            <v>723</v>
          </cell>
          <cell r="C718" t="str">
            <v>HH-3</v>
          </cell>
          <cell r="D718" t="str">
            <v>Phosphorus</v>
          </cell>
          <cell r="E718" t="str">
            <v>ND</v>
          </cell>
          <cell r="F718" t="str">
            <v>mg/L</v>
          </cell>
          <cell r="H718">
            <v>39357</v>
          </cell>
          <cell r="I718">
            <v>39374</v>
          </cell>
        </row>
        <row r="719">
          <cell r="A719" t="str">
            <v>HH-3-Carbon</v>
          </cell>
          <cell r="B719">
            <v>724</v>
          </cell>
          <cell r="C719" t="str">
            <v>HH-3</v>
          </cell>
          <cell r="D719" t="str">
            <v>Carbon</v>
          </cell>
          <cell r="E719" t="str">
            <v>ND</v>
          </cell>
          <cell r="F719" t="str">
            <v>mg/L</v>
          </cell>
          <cell r="H719">
            <v>39357</v>
          </cell>
          <cell r="I719">
            <v>39364</v>
          </cell>
        </row>
        <row r="720">
          <cell r="A720" t="str">
            <v>HH-3-Nitrogen</v>
          </cell>
          <cell r="B720">
            <v>725</v>
          </cell>
          <cell r="C720" t="str">
            <v>HH-3</v>
          </cell>
          <cell r="D720" t="str">
            <v>Nitrogen</v>
          </cell>
          <cell r="E720" t="str">
            <v>ND</v>
          </cell>
          <cell r="F720" t="str">
            <v>mg/L</v>
          </cell>
          <cell r="H720">
            <v>39357</v>
          </cell>
          <cell r="I720">
            <v>39377</v>
          </cell>
        </row>
        <row r="721">
          <cell r="A721" t="str">
            <v>HH-3(S)-Ammonia</v>
          </cell>
          <cell r="B721">
            <v>726</v>
          </cell>
          <cell r="C721" t="str">
            <v>HH-3(S)</v>
          </cell>
          <cell r="D721" t="str">
            <v>Ammonia</v>
          </cell>
          <cell r="E721" t="str">
            <v>ND</v>
          </cell>
          <cell r="F721" t="str">
            <v>mg/L</v>
          </cell>
          <cell r="H721">
            <v>39357</v>
          </cell>
          <cell r="I721">
            <v>39372</v>
          </cell>
        </row>
        <row r="722">
          <cell r="A722" t="str">
            <v>HH-3(S)-Phosphorus</v>
          </cell>
          <cell r="B722">
            <v>727</v>
          </cell>
          <cell r="C722" t="str">
            <v>HH-3(S)</v>
          </cell>
          <cell r="D722" t="str">
            <v>Phosphorus</v>
          </cell>
          <cell r="E722" t="str">
            <v>ND</v>
          </cell>
          <cell r="F722" t="str">
            <v>mg/L</v>
          </cell>
          <cell r="H722">
            <v>39357</v>
          </cell>
          <cell r="I722">
            <v>39374</v>
          </cell>
        </row>
        <row r="723">
          <cell r="A723" t="str">
            <v>HH-3(S)-Carbon</v>
          </cell>
          <cell r="B723">
            <v>728</v>
          </cell>
          <cell r="C723" t="str">
            <v>HH-3(S)</v>
          </cell>
          <cell r="D723" t="str">
            <v>Carbon</v>
          </cell>
          <cell r="E723" t="str">
            <v>ND</v>
          </cell>
          <cell r="F723" t="str">
            <v>mg/L</v>
          </cell>
          <cell r="H723">
            <v>39357</v>
          </cell>
          <cell r="I723">
            <v>39364</v>
          </cell>
        </row>
        <row r="724">
          <cell r="A724" t="str">
            <v>HH-3(S)-Nitrogen</v>
          </cell>
          <cell r="B724">
            <v>729</v>
          </cell>
          <cell r="C724" t="str">
            <v>HH-3(S)</v>
          </cell>
          <cell r="D724" t="str">
            <v>Nitrogen</v>
          </cell>
          <cell r="E724" t="str">
            <v>ND</v>
          </cell>
          <cell r="F724" t="str">
            <v>mg/L</v>
          </cell>
          <cell r="H724">
            <v>39357</v>
          </cell>
          <cell r="I724">
            <v>39377</v>
          </cell>
        </row>
        <row r="725">
          <cell r="A725" t="str">
            <v>NFLC-1 RM2.5-Ammonia</v>
          </cell>
          <cell r="B725">
            <v>730</v>
          </cell>
          <cell r="C725" t="str">
            <v>NFLC-1 RM2.5</v>
          </cell>
          <cell r="D725" t="str">
            <v>Ammonia</v>
          </cell>
          <cell r="E725" t="str">
            <v>ND</v>
          </cell>
          <cell r="F725" t="str">
            <v>mg/L</v>
          </cell>
          <cell r="H725">
            <v>39357</v>
          </cell>
          <cell r="I725">
            <v>39372</v>
          </cell>
        </row>
        <row r="726">
          <cell r="A726" t="str">
            <v>NFLC-1 RM2.5-Phosphorus</v>
          </cell>
          <cell r="B726">
            <v>731</v>
          </cell>
          <cell r="C726" t="str">
            <v>NFLC-1 RM2.5</v>
          </cell>
          <cell r="D726" t="str">
            <v>Phosphorus</v>
          </cell>
          <cell r="E726" t="str">
            <v>ND</v>
          </cell>
          <cell r="F726" t="str">
            <v>mg/L</v>
          </cell>
          <cell r="H726">
            <v>39357</v>
          </cell>
          <cell r="I726">
            <v>39374</v>
          </cell>
        </row>
        <row r="727">
          <cell r="A727" t="str">
            <v>NFLC-1 RM2.5-Carbon</v>
          </cell>
          <cell r="B727">
            <v>732</v>
          </cell>
          <cell r="C727" t="str">
            <v>NFLC-1 RM2.5</v>
          </cell>
          <cell r="D727" t="str">
            <v>Carbon</v>
          </cell>
          <cell r="E727" t="str">
            <v>ND</v>
          </cell>
          <cell r="F727" t="str">
            <v>mg/L</v>
          </cell>
          <cell r="H727">
            <v>39357</v>
          </cell>
          <cell r="I727">
            <v>39364</v>
          </cell>
        </row>
        <row r="728">
          <cell r="A728" t="str">
            <v>NFLC-1 RM2.5-Nitrogen</v>
          </cell>
          <cell r="B728">
            <v>733</v>
          </cell>
          <cell r="C728" t="str">
            <v>NFLC-1 RM2.5</v>
          </cell>
          <cell r="D728" t="str">
            <v>Nitrogen</v>
          </cell>
          <cell r="E728" t="str">
            <v>ND</v>
          </cell>
          <cell r="F728" t="str">
            <v>mg/L</v>
          </cell>
          <cell r="H728">
            <v>39357</v>
          </cell>
          <cell r="I728">
            <v>39377</v>
          </cell>
        </row>
        <row r="729">
          <cell r="A729" t="str">
            <v>NFLC-2 RM3.0-Ammonia</v>
          </cell>
          <cell r="B729">
            <v>734</v>
          </cell>
          <cell r="C729" t="str">
            <v>NFLC-2 RM3.0</v>
          </cell>
          <cell r="D729" t="str">
            <v>Ammonia</v>
          </cell>
          <cell r="E729" t="str">
            <v>ND</v>
          </cell>
          <cell r="F729" t="str">
            <v>mg/L</v>
          </cell>
          <cell r="H729">
            <v>39357</v>
          </cell>
          <cell r="I729">
            <v>39372</v>
          </cell>
        </row>
        <row r="730">
          <cell r="A730" t="str">
            <v>NFLC-2 RM3.0-Phosphorus</v>
          </cell>
          <cell r="B730">
            <v>735</v>
          </cell>
          <cell r="C730" t="str">
            <v>NFLC-2 RM3.0</v>
          </cell>
          <cell r="D730" t="str">
            <v>Phosphorus</v>
          </cell>
          <cell r="E730" t="str">
            <v>ND</v>
          </cell>
          <cell r="F730" t="str">
            <v>mg/L</v>
          </cell>
          <cell r="H730">
            <v>39357</v>
          </cell>
          <cell r="I730">
            <v>39374</v>
          </cell>
        </row>
        <row r="731">
          <cell r="A731" t="str">
            <v>NFLC-2 RM3.0-Carbon</v>
          </cell>
          <cell r="B731">
            <v>736</v>
          </cell>
          <cell r="C731" t="str">
            <v>NFLC-2 RM3.0</v>
          </cell>
          <cell r="D731" t="str">
            <v>Carbon</v>
          </cell>
          <cell r="E731" t="str">
            <v>ND</v>
          </cell>
          <cell r="F731" t="str">
            <v>mg/L</v>
          </cell>
          <cell r="H731">
            <v>39357</v>
          </cell>
          <cell r="I731">
            <v>39364</v>
          </cell>
        </row>
        <row r="732">
          <cell r="A732" t="str">
            <v>NFLC-2 RM3.0-Nitrogen</v>
          </cell>
          <cell r="B732">
            <v>737</v>
          </cell>
          <cell r="C732" t="str">
            <v>NFLC-2 RM3.0</v>
          </cell>
          <cell r="D732" t="str">
            <v>Nitrogen</v>
          </cell>
          <cell r="E732" t="str">
            <v>ND</v>
          </cell>
          <cell r="F732" t="str">
            <v>mg/L</v>
          </cell>
          <cell r="H732">
            <v>39357</v>
          </cell>
          <cell r="I732">
            <v>39377</v>
          </cell>
        </row>
        <row r="733">
          <cell r="A733" t="str">
            <v>NFLC-3 RM0.0-Ammonia</v>
          </cell>
          <cell r="B733">
            <v>738</v>
          </cell>
          <cell r="C733" t="str">
            <v>NFLC-3 RM0.0</v>
          </cell>
          <cell r="D733" t="str">
            <v>Ammonia</v>
          </cell>
          <cell r="E733" t="str">
            <v>ND</v>
          </cell>
          <cell r="F733" t="str">
            <v>mg/L</v>
          </cell>
          <cell r="H733">
            <v>39357</v>
          </cell>
          <cell r="I733">
            <v>39372</v>
          </cell>
        </row>
        <row r="734">
          <cell r="A734" t="str">
            <v>NFLC-3 RM0.0-Phosphorus</v>
          </cell>
          <cell r="B734">
            <v>739</v>
          </cell>
          <cell r="C734" t="str">
            <v>NFLC-3 RM0.0</v>
          </cell>
          <cell r="D734" t="str">
            <v>Phosphorus</v>
          </cell>
          <cell r="E734" t="str">
            <v>ND</v>
          </cell>
          <cell r="F734" t="str">
            <v>mg/L</v>
          </cell>
          <cell r="H734">
            <v>39357</v>
          </cell>
          <cell r="I734">
            <v>39374</v>
          </cell>
        </row>
        <row r="735">
          <cell r="A735" t="str">
            <v>NFLC-3 RM0.0-Carbon</v>
          </cell>
          <cell r="B735">
            <v>740</v>
          </cell>
          <cell r="C735" t="str">
            <v>NFLC-3 RM0.0</v>
          </cell>
          <cell r="D735" t="str">
            <v>Carbon</v>
          </cell>
          <cell r="E735" t="str">
            <v>ND</v>
          </cell>
          <cell r="F735" t="str">
            <v>mg/L</v>
          </cell>
          <cell r="H735">
            <v>39357</v>
          </cell>
          <cell r="I735">
            <v>39364</v>
          </cell>
        </row>
        <row r="736">
          <cell r="A736" t="str">
            <v>NFLC-3 RM0.0-Nitrogen</v>
          </cell>
          <cell r="B736">
            <v>741</v>
          </cell>
          <cell r="C736" t="str">
            <v>NFLC-3 RM0.0</v>
          </cell>
          <cell r="D736" t="str">
            <v>Nitrogen</v>
          </cell>
          <cell r="E736" t="str">
            <v>ND</v>
          </cell>
          <cell r="F736" t="str">
            <v>mg/L</v>
          </cell>
          <cell r="H736">
            <v>39357</v>
          </cell>
          <cell r="I736">
            <v>39377</v>
          </cell>
        </row>
        <row r="737">
          <cell r="A737" t="str">
            <v>SFLC-1 RM2.0-Ammonia</v>
          </cell>
          <cell r="B737">
            <v>742</v>
          </cell>
          <cell r="C737" t="str">
            <v>SFLC-1 RM2.0</v>
          </cell>
          <cell r="D737" t="str">
            <v>Ammonia</v>
          </cell>
          <cell r="E737" t="str">
            <v>ND</v>
          </cell>
          <cell r="F737" t="str">
            <v>mg/L</v>
          </cell>
          <cell r="H737">
            <v>39357</v>
          </cell>
          <cell r="I737">
            <v>39372</v>
          </cell>
        </row>
        <row r="738">
          <cell r="A738" t="str">
            <v>SFLC-1 RM2.0-Phosphorus</v>
          </cell>
          <cell r="B738">
            <v>743</v>
          </cell>
          <cell r="C738" t="str">
            <v>SFLC-1 RM2.0</v>
          </cell>
          <cell r="D738" t="str">
            <v>Phosphorus</v>
          </cell>
          <cell r="E738">
            <v>0.103</v>
          </cell>
          <cell r="F738" t="str">
            <v>mg/L</v>
          </cell>
          <cell r="H738">
            <v>39357</v>
          </cell>
          <cell r="I738">
            <v>39374</v>
          </cell>
        </row>
        <row r="739">
          <cell r="A739" t="str">
            <v>SFLC-1 RM2.0-Carbon</v>
          </cell>
          <cell r="B739">
            <v>744</v>
          </cell>
          <cell r="C739" t="str">
            <v>SFLC-1 RM2.0</v>
          </cell>
          <cell r="D739" t="str">
            <v>Carbon</v>
          </cell>
          <cell r="E739" t="str">
            <v>ND</v>
          </cell>
          <cell r="F739" t="str">
            <v>mg/L</v>
          </cell>
          <cell r="H739">
            <v>39357</v>
          </cell>
          <cell r="I739">
            <v>39364</v>
          </cell>
        </row>
        <row r="740">
          <cell r="A740" t="str">
            <v>SFLC-1 RM2.0-Nitrogen</v>
          </cell>
          <cell r="B740">
            <v>745</v>
          </cell>
          <cell r="C740" t="str">
            <v>SFLC-1 RM2.0</v>
          </cell>
          <cell r="D740" t="str">
            <v>Nitrogen</v>
          </cell>
          <cell r="E740" t="str">
            <v>ND</v>
          </cell>
          <cell r="F740" t="str">
            <v>mg/L</v>
          </cell>
          <cell r="H740">
            <v>39357</v>
          </cell>
          <cell r="I740">
            <v>39377</v>
          </cell>
        </row>
        <row r="741">
          <cell r="A741" t="str">
            <v>SFLC-2 RM2.5-Ammonia</v>
          </cell>
          <cell r="B741">
            <v>746</v>
          </cell>
          <cell r="C741" t="str">
            <v>SFLC-2 RM2.5</v>
          </cell>
          <cell r="D741" t="str">
            <v>Ammonia</v>
          </cell>
          <cell r="E741" t="str">
            <v>ND</v>
          </cell>
          <cell r="F741" t="str">
            <v>mg/L</v>
          </cell>
          <cell r="H741">
            <v>39357</v>
          </cell>
          <cell r="I741">
            <v>39372</v>
          </cell>
        </row>
        <row r="742">
          <cell r="A742" t="str">
            <v>SFLC-2 RM2.5-Phosphorus</v>
          </cell>
          <cell r="B742">
            <v>747</v>
          </cell>
          <cell r="C742" t="str">
            <v>SFLC-2 RM2.5</v>
          </cell>
          <cell r="D742" t="str">
            <v>Phosphorus</v>
          </cell>
          <cell r="E742" t="str">
            <v>ND</v>
          </cell>
          <cell r="F742" t="str">
            <v>mg/L</v>
          </cell>
          <cell r="H742">
            <v>39357</v>
          </cell>
          <cell r="I742">
            <v>39374</v>
          </cell>
        </row>
        <row r="743">
          <cell r="A743" t="str">
            <v>SFLC-2 RM2.5-Carbon</v>
          </cell>
          <cell r="B743">
            <v>748</v>
          </cell>
          <cell r="C743" t="str">
            <v>SFLC-2 RM2.5</v>
          </cell>
          <cell r="D743" t="str">
            <v>Carbon</v>
          </cell>
          <cell r="E743" t="str">
            <v>ND</v>
          </cell>
          <cell r="F743" t="str">
            <v>mg/L</v>
          </cell>
          <cell r="H743">
            <v>39357</v>
          </cell>
          <cell r="I743">
            <v>39364</v>
          </cell>
        </row>
        <row r="744">
          <cell r="A744" t="str">
            <v>SFLC-2 RM2.5-Nitrogen</v>
          </cell>
          <cell r="B744">
            <v>749</v>
          </cell>
          <cell r="C744" t="str">
            <v>SFLC-2 RM2.5</v>
          </cell>
          <cell r="D744" t="str">
            <v>Nitrogen</v>
          </cell>
          <cell r="E744" t="str">
            <v>ND</v>
          </cell>
          <cell r="F744" t="str">
            <v>mg/L</v>
          </cell>
          <cell r="H744">
            <v>39357</v>
          </cell>
          <cell r="I744">
            <v>39377</v>
          </cell>
        </row>
        <row r="745">
          <cell r="A745" t="str">
            <v>SFLC-3 RM0.0-Ammonia</v>
          </cell>
          <cell r="B745">
            <v>750</v>
          </cell>
          <cell r="C745" t="str">
            <v>SFLC-3 RM0.0</v>
          </cell>
          <cell r="D745" t="str">
            <v>Ammonia</v>
          </cell>
          <cell r="E745" t="str">
            <v>ND</v>
          </cell>
          <cell r="F745" t="str">
            <v>mg/L</v>
          </cell>
          <cell r="H745">
            <v>39357</v>
          </cell>
          <cell r="I745">
            <v>39372</v>
          </cell>
        </row>
        <row r="746">
          <cell r="A746" t="str">
            <v>SFLC-3 RM0.0-Phosphorus</v>
          </cell>
          <cell r="B746">
            <v>751</v>
          </cell>
          <cell r="C746" t="str">
            <v>SFLC-3 RM0.0</v>
          </cell>
          <cell r="D746" t="str">
            <v>Phosphorus</v>
          </cell>
          <cell r="E746" t="str">
            <v>ND</v>
          </cell>
          <cell r="F746" t="str">
            <v>mg/L</v>
          </cell>
          <cell r="H746">
            <v>39357</v>
          </cell>
          <cell r="I746">
            <v>39374</v>
          </cell>
        </row>
        <row r="747">
          <cell r="A747" t="str">
            <v>SFLC-3 RM0.0-Carbon</v>
          </cell>
          <cell r="B747">
            <v>752</v>
          </cell>
          <cell r="C747" t="str">
            <v>SFLC-3 RM0.0</v>
          </cell>
          <cell r="D747" t="str">
            <v>Carbon</v>
          </cell>
          <cell r="E747" t="str">
            <v>ND</v>
          </cell>
          <cell r="F747" t="str">
            <v>mg/L</v>
          </cell>
          <cell r="H747">
            <v>39357</v>
          </cell>
          <cell r="I747">
            <v>39364</v>
          </cell>
        </row>
        <row r="748">
          <cell r="A748" t="str">
            <v>SFLC-3 RM0.0-Nitrogen</v>
          </cell>
          <cell r="B748">
            <v>753</v>
          </cell>
          <cell r="C748" t="str">
            <v>SFLC-3 RM0.0</v>
          </cell>
          <cell r="D748" t="str">
            <v>Nitrogen</v>
          </cell>
          <cell r="E748">
            <v>0.123</v>
          </cell>
          <cell r="F748" t="str">
            <v>mg/L</v>
          </cell>
          <cell r="H748">
            <v>39357</v>
          </cell>
          <cell r="I748">
            <v>39377</v>
          </cell>
        </row>
        <row r="749">
          <cell r="A749" t="str">
            <v>LCC-1 RM11.2-Ammonia</v>
          </cell>
          <cell r="B749">
            <v>754</v>
          </cell>
          <cell r="C749" t="str">
            <v>LCC-1 RM11.2</v>
          </cell>
          <cell r="D749" t="str">
            <v>Ammonia</v>
          </cell>
          <cell r="E749" t="str">
            <v>ND</v>
          </cell>
          <cell r="F749" t="str">
            <v>mg/L</v>
          </cell>
          <cell r="H749">
            <v>39357</v>
          </cell>
          <cell r="I749">
            <v>39372</v>
          </cell>
        </row>
        <row r="750">
          <cell r="A750" t="str">
            <v>LCC-1 RM11.2-Phosphorus</v>
          </cell>
          <cell r="B750">
            <v>755</v>
          </cell>
          <cell r="C750" t="str">
            <v>LCC-1 RM11.2</v>
          </cell>
          <cell r="D750" t="str">
            <v>Phosphorus</v>
          </cell>
          <cell r="E750" t="str">
            <v>ND</v>
          </cell>
          <cell r="F750" t="str">
            <v>mg/L</v>
          </cell>
          <cell r="H750">
            <v>39357</v>
          </cell>
          <cell r="I750">
            <v>39374</v>
          </cell>
        </row>
        <row r="751">
          <cell r="A751" t="str">
            <v>LCC-1 RM11.2-Carbon</v>
          </cell>
          <cell r="B751">
            <v>756</v>
          </cell>
          <cell r="C751" t="str">
            <v>LCC-1 RM11.2</v>
          </cell>
          <cell r="D751" t="str">
            <v>Carbon</v>
          </cell>
          <cell r="E751" t="str">
            <v>ND</v>
          </cell>
          <cell r="F751" t="str">
            <v>mg/L</v>
          </cell>
          <cell r="H751">
            <v>39357</v>
          </cell>
          <cell r="I751">
            <v>39364</v>
          </cell>
        </row>
        <row r="752">
          <cell r="A752" t="str">
            <v>LCC-1 RM11.2-Nitrogen</v>
          </cell>
          <cell r="B752">
            <v>757</v>
          </cell>
          <cell r="C752" t="str">
            <v>LCC-1 RM11.2</v>
          </cell>
          <cell r="D752" t="str">
            <v>Nitrogen</v>
          </cell>
          <cell r="E752">
            <v>0.108</v>
          </cell>
          <cell r="F752" t="str">
            <v>mg/L</v>
          </cell>
          <cell r="H752">
            <v>39357</v>
          </cell>
          <cell r="I752">
            <v>39377</v>
          </cell>
        </row>
        <row r="753">
          <cell r="A753" t="str">
            <v>FM-A-As</v>
          </cell>
          <cell r="B753">
            <v>758</v>
          </cell>
          <cell r="C753" t="str">
            <v>FM-A</v>
          </cell>
          <cell r="D753" t="str">
            <v>As</v>
          </cell>
          <cell r="E753">
            <v>2.76</v>
          </cell>
          <cell r="F753" t="str">
            <v>ug/L</v>
          </cell>
          <cell r="H753">
            <v>39307</v>
          </cell>
          <cell r="I753">
            <v>39308</v>
          </cell>
        </row>
        <row r="754">
          <cell r="A754" t="str">
            <v>FM-B-As</v>
          </cell>
          <cell r="B754">
            <v>759</v>
          </cell>
          <cell r="C754" t="str">
            <v>FM-B</v>
          </cell>
          <cell r="D754" t="str">
            <v>As</v>
          </cell>
          <cell r="E754">
            <v>5.54</v>
          </cell>
          <cell r="F754" t="str">
            <v>ug/L</v>
          </cell>
          <cell r="H754">
            <v>39307</v>
          </cell>
          <cell r="I754">
            <v>39308</v>
          </cell>
        </row>
        <row r="755">
          <cell r="A755" t="str">
            <v>FM-C-As</v>
          </cell>
          <cell r="B755">
            <v>760</v>
          </cell>
          <cell r="C755" t="str">
            <v>FM-C</v>
          </cell>
          <cell r="D755" t="str">
            <v>As</v>
          </cell>
          <cell r="E755">
            <v>4.8</v>
          </cell>
          <cell r="F755" t="str">
            <v>ug/L</v>
          </cell>
          <cell r="H755">
            <v>39307</v>
          </cell>
          <cell r="I755">
            <v>39308</v>
          </cell>
        </row>
        <row r="756">
          <cell r="A756" t="str">
            <v>FM-D-As</v>
          </cell>
          <cell r="B756">
            <v>761</v>
          </cell>
          <cell r="C756" t="str">
            <v>FM-D</v>
          </cell>
          <cell r="D756" t="str">
            <v>As</v>
          </cell>
          <cell r="E756">
            <v>0.16</v>
          </cell>
          <cell r="F756" t="str">
            <v>ug/L</v>
          </cell>
          <cell r="G756" t="str">
            <v>B</v>
          </cell>
          <cell r="H756">
            <v>39307</v>
          </cell>
          <cell r="I756">
            <v>39308</v>
          </cell>
        </row>
        <row r="757">
          <cell r="A757" t="str">
            <v>FM-E-As</v>
          </cell>
          <cell r="B757">
            <v>762</v>
          </cell>
          <cell r="C757" t="str">
            <v>FM-E</v>
          </cell>
          <cell r="D757" t="str">
            <v>As</v>
          </cell>
          <cell r="E757">
            <v>0.12</v>
          </cell>
          <cell r="F757" t="str">
            <v>ug/L</v>
          </cell>
          <cell r="G757" t="str">
            <v>B</v>
          </cell>
          <cell r="H757">
            <v>39307</v>
          </cell>
          <cell r="I757">
            <v>39308</v>
          </cell>
        </row>
        <row r="758">
          <cell r="A758" t="str">
            <v>FM-A-Cd</v>
          </cell>
          <cell r="B758">
            <v>763</v>
          </cell>
          <cell r="C758" t="str">
            <v>FM-A</v>
          </cell>
          <cell r="D758" t="str">
            <v>Cd</v>
          </cell>
          <cell r="E758">
            <v>0.004</v>
          </cell>
          <cell r="F758" t="str">
            <v>ug/L</v>
          </cell>
          <cell r="G758" t="str">
            <v>U</v>
          </cell>
          <cell r="H758">
            <v>39307</v>
          </cell>
          <cell r="I758">
            <v>39308</v>
          </cell>
        </row>
        <row r="759">
          <cell r="A759" t="str">
            <v>FM-B-Cd</v>
          </cell>
          <cell r="B759">
            <v>764</v>
          </cell>
          <cell r="C759" t="str">
            <v>FM-B</v>
          </cell>
          <cell r="D759" t="str">
            <v>Cd</v>
          </cell>
          <cell r="E759">
            <v>0.004</v>
          </cell>
          <cell r="F759" t="str">
            <v>ug/L</v>
          </cell>
          <cell r="G759" t="str">
            <v>U</v>
          </cell>
          <cell r="H759">
            <v>39307</v>
          </cell>
          <cell r="I759">
            <v>39308</v>
          </cell>
        </row>
        <row r="760">
          <cell r="A760" t="str">
            <v>FM-C-Cd</v>
          </cell>
          <cell r="B760">
            <v>765</v>
          </cell>
          <cell r="C760" t="str">
            <v>FM-C</v>
          </cell>
          <cell r="D760" t="str">
            <v>Cd</v>
          </cell>
          <cell r="E760">
            <v>0.004</v>
          </cell>
          <cell r="F760" t="str">
            <v>ug/L</v>
          </cell>
          <cell r="G760" t="str">
            <v>U</v>
          </cell>
          <cell r="H760">
            <v>39307</v>
          </cell>
          <cell r="I760">
            <v>39308</v>
          </cell>
        </row>
        <row r="761">
          <cell r="A761" t="str">
            <v>FM-D-Cd</v>
          </cell>
          <cell r="B761">
            <v>766</v>
          </cell>
          <cell r="C761" t="str">
            <v>FM-D</v>
          </cell>
          <cell r="D761" t="str">
            <v>Cd</v>
          </cell>
          <cell r="E761">
            <v>0.004</v>
          </cell>
          <cell r="F761" t="str">
            <v>ug/L</v>
          </cell>
          <cell r="G761" t="str">
            <v>U</v>
          </cell>
          <cell r="H761">
            <v>39307</v>
          </cell>
          <cell r="I761">
            <v>39308</v>
          </cell>
        </row>
        <row r="762">
          <cell r="A762" t="str">
            <v>FM-E-Cd</v>
          </cell>
          <cell r="B762">
            <v>767</v>
          </cell>
          <cell r="C762" t="str">
            <v>FM-E</v>
          </cell>
          <cell r="D762" t="str">
            <v>Cd</v>
          </cell>
          <cell r="E762">
            <v>0.004</v>
          </cell>
          <cell r="F762" t="str">
            <v>ug/L</v>
          </cell>
          <cell r="G762" t="str">
            <v>U</v>
          </cell>
          <cell r="H762">
            <v>39307</v>
          </cell>
          <cell r="I762">
            <v>39308</v>
          </cell>
        </row>
        <row r="763">
          <cell r="A763" t="str">
            <v>FM-A-Cr</v>
          </cell>
          <cell r="B763">
            <v>768</v>
          </cell>
          <cell r="C763" t="str">
            <v>FM-A</v>
          </cell>
          <cell r="D763" t="str">
            <v>Cr</v>
          </cell>
          <cell r="E763">
            <v>0.14</v>
          </cell>
          <cell r="F763" t="str">
            <v>ug/L</v>
          </cell>
          <cell r="G763" t="str">
            <v>B</v>
          </cell>
          <cell r="H763">
            <v>39307</v>
          </cell>
          <cell r="I763">
            <v>39308</v>
          </cell>
        </row>
        <row r="764">
          <cell r="A764" t="str">
            <v>FM-B-Cr</v>
          </cell>
          <cell r="B764">
            <v>769</v>
          </cell>
          <cell r="C764" t="str">
            <v>FM-B</v>
          </cell>
          <cell r="D764" t="str">
            <v>Cr</v>
          </cell>
          <cell r="E764">
            <v>0.1</v>
          </cell>
          <cell r="F764" t="str">
            <v>ug/L</v>
          </cell>
          <cell r="G764" t="str">
            <v>B</v>
          </cell>
          <cell r="H764">
            <v>39307</v>
          </cell>
          <cell r="I764">
            <v>39308</v>
          </cell>
        </row>
        <row r="765">
          <cell r="A765" t="str">
            <v>FM-C-Cr</v>
          </cell>
          <cell r="B765">
            <v>770</v>
          </cell>
          <cell r="C765" t="str">
            <v>FM-C</v>
          </cell>
          <cell r="D765" t="str">
            <v>Cr</v>
          </cell>
          <cell r="E765">
            <v>0.09</v>
          </cell>
          <cell r="F765" t="str">
            <v>ug/L</v>
          </cell>
          <cell r="G765" t="str">
            <v>B</v>
          </cell>
          <cell r="H765">
            <v>39307</v>
          </cell>
          <cell r="I765">
            <v>39308</v>
          </cell>
        </row>
        <row r="766">
          <cell r="A766" t="str">
            <v>FM-D-Cr</v>
          </cell>
          <cell r="B766">
            <v>771</v>
          </cell>
          <cell r="C766" t="str">
            <v>FM-D</v>
          </cell>
          <cell r="D766" t="str">
            <v>Cr</v>
          </cell>
          <cell r="E766">
            <v>0.03</v>
          </cell>
          <cell r="F766" t="str">
            <v>ug/L</v>
          </cell>
          <cell r="G766" t="str">
            <v>U</v>
          </cell>
          <cell r="H766">
            <v>39307</v>
          </cell>
          <cell r="I766">
            <v>39308</v>
          </cell>
        </row>
        <row r="767">
          <cell r="A767" t="str">
            <v>FM-E-Cr</v>
          </cell>
          <cell r="B767">
            <v>772</v>
          </cell>
          <cell r="C767" t="str">
            <v>FM-E</v>
          </cell>
          <cell r="D767" t="str">
            <v>Cr</v>
          </cell>
          <cell r="E767">
            <v>0.03</v>
          </cell>
          <cell r="F767" t="str">
            <v>ug/L</v>
          </cell>
          <cell r="G767" t="str">
            <v>U</v>
          </cell>
          <cell r="H767">
            <v>39307</v>
          </cell>
          <cell r="I767">
            <v>39308</v>
          </cell>
        </row>
        <row r="768">
          <cell r="A768" t="str">
            <v>FM-A-Cu</v>
          </cell>
          <cell r="B768">
            <v>773</v>
          </cell>
          <cell r="C768" t="str">
            <v>FM-A</v>
          </cell>
          <cell r="D768" t="str">
            <v>Cu</v>
          </cell>
          <cell r="E768">
            <v>0.11</v>
          </cell>
          <cell r="F768" t="str">
            <v>ug/L</v>
          </cell>
          <cell r="G768" t="str">
            <v>B</v>
          </cell>
          <cell r="H768">
            <v>39307</v>
          </cell>
          <cell r="I768">
            <v>39308</v>
          </cell>
        </row>
        <row r="769">
          <cell r="A769" t="str">
            <v>FM-B-Cu</v>
          </cell>
          <cell r="B769">
            <v>774</v>
          </cell>
          <cell r="C769" t="str">
            <v>FM-B</v>
          </cell>
          <cell r="D769" t="str">
            <v>Cu</v>
          </cell>
          <cell r="E769">
            <v>0.06</v>
          </cell>
          <cell r="F769" t="str">
            <v>ug/L</v>
          </cell>
          <cell r="G769" t="str">
            <v>B</v>
          </cell>
          <cell r="H769">
            <v>39307</v>
          </cell>
          <cell r="I769">
            <v>39308</v>
          </cell>
        </row>
        <row r="770">
          <cell r="A770" t="str">
            <v>FM-C-Cu</v>
          </cell>
          <cell r="B770">
            <v>775</v>
          </cell>
          <cell r="C770" t="str">
            <v>FM-C</v>
          </cell>
          <cell r="D770" t="str">
            <v>Cu</v>
          </cell>
          <cell r="E770">
            <v>0.06</v>
          </cell>
          <cell r="F770" t="str">
            <v>ug/L</v>
          </cell>
          <cell r="G770" t="str">
            <v>B</v>
          </cell>
          <cell r="H770">
            <v>39307</v>
          </cell>
          <cell r="I770">
            <v>39308</v>
          </cell>
        </row>
        <row r="771">
          <cell r="A771" t="str">
            <v>FM-D-Cu</v>
          </cell>
          <cell r="B771">
            <v>776</v>
          </cell>
          <cell r="C771" t="str">
            <v>FM-D</v>
          </cell>
          <cell r="D771" t="str">
            <v>Cu</v>
          </cell>
          <cell r="E771">
            <v>0.19</v>
          </cell>
          <cell r="F771" t="str">
            <v>ug/L</v>
          </cell>
          <cell r="G771" t="str">
            <v>B</v>
          </cell>
          <cell r="H771">
            <v>39307</v>
          </cell>
          <cell r="I771">
            <v>39308</v>
          </cell>
        </row>
        <row r="772">
          <cell r="A772" t="str">
            <v>FM-E-Cu</v>
          </cell>
          <cell r="B772">
            <v>777</v>
          </cell>
          <cell r="C772" t="str">
            <v>FM-E</v>
          </cell>
          <cell r="D772" t="str">
            <v>Cu</v>
          </cell>
          <cell r="E772">
            <v>0.18</v>
          </cell>
          <cell r="F772" t="str">
            <v>ug/L</v>
          </cell>
          <cell r="G772" t="str">
            <v>B</v>
          </cell>
          <cell r="H772">
            <v>39307</v>
          </cell>
          <cell r="I772">
            <v>39308</v>
          </cell>
        </row>
        <row r="773">
          <cell r="A773" t="str">
            <v>FM-A-Fe</v>
          </cell>
          <cell r="B773">
            <v>778</v>
          </cell>
          <cell r="C773" t="str">
            <v>FM-A</v>
          </cell>
          <cell r="D773" t="str">
            <v>Fe</v>
          </cell>
          <cell r="E773">
            <v>20400</v>
          </cell>
          <cell r="F773" t="str">
            <v>ug/L</v>
          </cell>
          <cell r="H773">
            <v>39307</v>
          </cell>
          <cell r="I773">
            <v>39321</v>
          </cell>
        </row>
        <row r="774">
          <cell r="A774" t="str">
            <v>FM-B-Fe</v>
          </cell>
          <cell r="B774">
            <v>779</v>
          </cell>
          <cell r="C774" t="str">
            <v>FM-B</v>
          </cell>
          <cell r="D774" t="str">
            <v>Fe</v>
          </cell>
          <cell r="E774">
            <v>16000</v>
          </cell>
          <cell r="F774" t="str">
            <v>ug/L</v>
          </cell>
          <cell r="H774">
            <v>39307</v>
          </cell>
          <cell r="I774">
            <v>39321</v>
          </cell>
        </row>
        <row r="775">
          <cell r="A775" t="str">
            <v>FM-C-Fe</v>
          </cell>
          <cell r="B775">
            <v>780</v>
          </cell>
          <cell r="C775" t="str">
            <v>FM-C</v>
          </cell>
          <cell r="D775" t="str">
            <v>Fe</v>
          </cell>
          <cell r="E775">
            <v>19400</v>
          </cell>
          <cell r="F775" t="str">
            <v>ug/L</v>
          </cell>
          <cell r="H775">
            <v>39307</v>
          </cell>
          <cell r="I775">
            <v>39321</v>
          </cell>
        </row>
        <row r="776">
          <cell r="A776" t="str">
            <v>FM-D-Fe</v>
          </cell>
          <cell r="B776">
            <v>781</v>
          </cell>
          <cell r="C776" t="str">
            <v>FM-D</v>
          </cell>
          <cell r="D776" t="str">
            <v>Fe</v>
          </cell>
          <cell r="E776">
            <v>137</v>
          </cell>
          <cell r="F776" t="str">
            <v>ug/L</v>
          </cell>
          <cell r="H776">
            <v>39307</v>
          </cell>
          <cell r="I776">
            <v>39321</v>
          </cell>
        </row>
        <row r="777">
          <cell r="A777" t="str">
            <v>FM-E-Fe</v>
          </cell>
          <cell r="B777">
            <v>782</v>
          </cell>
          <cell r="C777" t="str">
            <v>FM-E</v>
          </cell>
          <cell r="D777" t="str">
            <v>Fe</v>
          </cell>
          <cell r="E777">
            <v>34.8</v>
          </cell>
          <cell r="F777" t="str">
            <v>ug/L</v>
          </cell>
          <cell r="H777">
            <v>39307</v>
          </cell>
          <cell r="I777">
            <v>39321</v>
          </cell>
        </row>
        <row r="778">
          <cell r="A778" t="str">
            <v>FM-A-Hg</v>
          </cell>
          <cell r="B778">
            <v>783</v>
          </cell>
          <cell r="C778" t="str">
            <v>FM-A</v>
          </cell>
          <cell r="D778" t="str">
            <v>Hg</v>
          </cell>
          <cell r="E778">
            <v>0.1</v>
          </cell>
          <cell r="F778" t="str">
            <v>ng/L</v>
          </cell>
          <cell r="G778" t="str">
            <v>U</v>
          </cell>
          <cell r="H778">
            <v>39317</v>
          </cell>
          <cell r="I778">
            <v>39324</v>
          </cell>
        </row>
        <row r="779">
          <cell r="A779" t="str">
            <v>FM-B-Hg</v>
          </cell>
          <cell r="B779">
            <v>784</v>
          </cell>
          <cell r="C779" t="str">
            <v>FM-B</v>
          </cell>
          <cell r="D779" t="str">
            <v>Hg</v>
          </cell>
          <cell r="E779">
            <v>0.1</v>
          </cell>
          <cell r="F779" t="str">
            <v>ng/L</v>
          </cell>
          <cell r="G779" t="str">
            <v>U</v>
          </cell>
          <cell r="H779">
            <v>39317</v>
          </cell>
          <cell r="I779">
            <v>39324</v>
          </cell>
        </row>
        <row r="780">
          <cell r="A780" t="str">
            <v>FM-C-Hg</v>
          </cell>
          <cell r="B780">
            <v>785</v>
          </cell>
          <cell r="C780" t="str">
            <v>FM-C</v>
          </cell>
          <cell r="D780" t="str">
            <v>Hg</v>
          </cell>
          <cell r="E780">
            <v>0.1</v>
          </cell>
          <cell r="F780" t="str">
            <v>ng/L</v>
          </cell>
          <cell r="G780" t="str">
            <v>U</v>
          </cell>
          <cell r="H780">
            <v>39317</v>
          </cell>
          <cell r="I780">
            <v>39324</v>
          </cell>
        </row>
        <row r="781">
          <cell r="A781" t="str">
            <v>FM-D-Hg</v>
          </cell>
          <cell r="B781">
            <v>786</v>
          </cell>
          <cell r="C781" t="str">
            <v>FM-D</v>
          </cell>
          <cell r="D781" t="str">
            <v>Hg</v>
          </cell>
          <cell r="E781">
            <v>0.41</v>
          </cell>
          <cell r="F781" t="str">
            <v>ng/L</v>
          </cell>
          <cell r="H781">
            <v>39317</v>
          </cell>
          <cell r="I781">
            <v>39324</v>
          </cell>
        </row>
        <row r="782">
          <cell r="A782" t="str">
            <v>FM-E-Hg</v>
          </cell>
          <cell r="B782">
            <v>787</v>
          </cell>
          <cell r="C782" t="str">
            <v>FM-E</v>
          </cell>
          <cell r="D782" t="str">
            <v>Hg</v>
          </cell>
          <cell r="E782">
            <v>0.22</v>
          </cell>
          <cell r="F782" t="str">
            <v>ng/L</v>
          </cell>
          <cell r="G782" t="str">
            <v>B</v>
          </cell>
          <cell r="H782">
            <v>39317</v>
          </cell>
          <cell r="I782">
            <v>39324</v>
          </cell>
        </row>
        <row r="783">
          <cell r="A783" t="str">
            <v>FM-A-Ni</v>
          </cell>
          <cell r="B783">
            <v>788</v>
          </cell>
          <cell r="C783" t="str">
            <v>FM-A</v>
          </cell>
          <cell r="D783" t="str">
            <v>Ni</v>
          </cell>
          <cell r="E783">
            <v>0.39</v>
          </cell>
          <cell r="F783" t="str">
            <v>ug/L</v>
          </cell>
          <cell r="H783">
            <v>39307</v>
          </cell>
          <cell r="I783">
            <v>39308</v>
          </cell>
        </row>
        <row r="784">
          <cell r="A784" t="str">
            <v>FM-B-Ni</v>
          </cell>
          <cell r="B784">
            <v>789</v>
          </cell>
          <cell r="C784" t="str">
            <v>FM-B</v>
          </cell>
          <cell r="D784" t="str">
            <v>Ni</v>
          </cell>
          <cell r="E784">
            <v>0.31</v>
          </cell>
          <cell r="F784" t="str">
            <v>ug/L</v>
          </cell>
          <cell r="H784">
            <v>39307</v>
          </cell>
          <cell r="I784">
            <v>39308</v>
          </cell>
        </row>
        <row r="785">
          <cell r="A785" t="str">
            <v>FM-C-Ni</v>
          </cell>
          <cell r="B785">
            <v>790</v>
          </cell>
          <cell r="C785" t="str">
            <v>FM-C</v>
          </cell>
          <cell r="D785" t="str">
            <v>Ni</v>
          </cell>
          <cell r="E785">
            <v>0.24</v>
          </cell>
          <cell r="F785" t="str">
            <v>ug/L</v>
          </cell>
          <cell r="H785">
            <v>39307</v>
          </cell>
          <cell r="I785">
            <v>39308</v>
          </cell>
        </row>
        <row r="786">
          <cell r="A786" t="str">
            <v>FM-D-Ni</v>
          </cell>
          <cell r="B786">
            <v>791</v>
          </cell>
          <cell r="C786" t="str">
            <v>FM-D</v>
          </cell>
          <cell r="D786" t="str">
            <v>Ni</v>
          </cell>
          <cell r="E786">
            <v>0.07</v>
          </cell>
          <cell r="F786" t="str">
            <v>ug/L</v>
          </cell>
          <cell r="G786" t="str">
            <v>B</v>
          </cell>
          <cell r="H786">
            <v>39307</v>
          </cell>
          <cell r="I786">
            <v>39308</v>
          </cell>
        </row>
        <row r="787">
          <cell r="A787" t="str">
            <v>FM-E-Ni</v>
          </cell>
          <cell r="B787">
            <v>792</v>
          </cell>
          <cell r="C787" t="str">
            <v>FM-E</v>
          </cell>
          <cell r="D787" t="str">
            <v>Ni</v>
          </cell>
          <cell r="E787">
            <v>0.06</v>
          </cell>
          <cell r="F787" t="str">
            <v>ug/L</v>
          </cell>
          <cell r="G787" t="str">
            <v>B</v>
          </cell>
          <cell r="H787">
            <v>39307</v>
          </cell>
          <cell r="I787">
            <v>39308</v>
          </cell>
        </row>
        <row r="788">
          <cell r="A788" t="str">
            <v>FM-A-Pb</v>
          </cell>
          <cell r="B788">
            <v>793</v>
          </cell>
          <cell r="C788" t="str">
            <v>FM-A</v>
          </cell>
          <cell r="D788" t="str">
            <v>Pb</v>
          </cell>
          <cell r="E788">
            <v>0.01</v>
          </cell>
          <cell r="F788" t="str">
            <v>ug/L</v>
          </cell>
          <cell r="G788" t="str">
            <v>U</v>
          </cell>
          <cell r="H788">
            <v>39307</v>
          </cell>
          <cell r="I788">
            <v>39308</v>
          </cell>
        </row>
        <row r="789">
          <cell r="A789" t="str">
            <v>FM-B-Pb</v>
          </cell>
          <cell r="B789">
            <v>794</v>
          </cell>
          <cell r="C789" t="str">
            <v>FM-B</v>
          </cell>
          <cell r="D789" t="str">
            <v>Pb</v>
          </cell>
          <cell r="E789">
            <v>0.01</v>
          </cell>
          <cell r="F789" t="str">
            <v>ug/L</v>
          </cell>
          <cell r="G789" t="str">
            <v>U</v>
          </cell>
          <cell r="H789">
            <v>39307</v>
          </cell>
          <cell r="I789">
            <v>39308</v>
          </cell>
        </row>
        <row r="790">
          <cell r="A790" t="str">
            <v>FM-C-Pb</v>
          </cell>
          <cell r="B790">
            <v>795</v>
          </cell>
          <cell r="C790" t="str">
            <v>FM-C</v>
          </cell>
          <cell r="D790" t="str">
            <v>Pb</v>
          </cell>
          <cell r="E790">
            <v>0.01</v>
          </cell>
          <cell r="F790" t="str">
            <v>ug/L</v>
          </cell>
          <cell r="G790" t="str">
            <v>U</v>
          </cell>
          <cell r="H790">
            <v>39307</v>
          </cell>
          <cell r="I790">
            <v>39308</v>
          </cell>
        </row>
        <row r="791">
          <cell r="A791" t="str">
            <v>FM-D-Pb</v>
          </cell>
          <cell r="B791">
            <v>796</v>
          </cell>
          <cell r="C791" t="str">
            <v>FM-D</v>
          </cell>
          <cell r="D791" t="str">
            <v>Pb</v>
          </cell>
          <cell r="E791">
            <v>0.01</v>
          </cell>
          <cell r="F791" t="str">
            <v>ug/L</v>
          </cell>
          <cell r="G791" t="str">
            <v>U</v>
          </cell>
          <cell r="H791">
            <v>39307</v>
          </cell>
          <cell r="I791">
            <v>39308</v>
          </cell>
        </row>
        <row r="792">
          <cell r="A792" t="str">
            <v>FM-E-Pb</v>
          </cell>
          <cell r="B792">
            <v>797</v>
          </cell>
          <cell r="C792" t="str">
            <v>FM-E</v>
          </cell>
          <cell r="D792" t="str">
            <v>Pb</v>
          </cell>
          <cell r="E792">
            <v>0.01</v>
          </cell>
          <cell r="F792" t="str">
            <v>ug/L</v>
          </cell>
          <cell r="G792" t="str">
            <v>U</v>
          </cell>
          <cell r="H792">
            <v>39307</v>
          </cell>
          <cell r="I792">
            <v>39308</v>
          </cell>
        </row>
        <row r="793">
          <cell r="A793" t="str">
            <v>FM-A-Hardness</v>
          </cell>
          <cell r="B793">
            <v>798</v>
          </cell>
          <cell r="C793" t="str">
            <v>FM-A</v>
          </cell>
          <cell r="D793" t="str">
            <v>Hardness</v>
          </cell>
          <cell r="E793">
            <v>41.9</v>
          </cell>
          <cell r="F793" t="str">
            <v>mg/L</v>
          </cell>
          <cell r="H793">
            <v>39307</v>
          </cell>
          <cell r="I793">
            <v>39321</v>
          </cell>
        </row>
        <row r="794">
          <cell r="A794" t="str">
            <v>FM-B-Hardness</v>
          </cell>
          <cell r="B794">
            <v>799</v>
          </cell>
          <cell r="C794" t="str">
            <v>FM-B</v>
          </cell>
          <cell r="D794" t="str">
            <v>Hardness</v>
          </cell>
          <cell r="E794">
            <v>54.9</v>
          </cell>
          <cell r="F794" t="str">
            <v>mg/L</v>
          </cell>
          <cell r="H794">
            <v>39307</v>
          </cell>
          <cell r="I794">
            <v>39321</v>
          </cell>
        </row>
        <row r="795">
          <cell r="A795" t="str">
            <v>FM-C-Hardness</v>
          </cell>
          <cell r="B795">
            <v>800</v>
          </cell>
          <cell r="C795" t="str">
            <v>FM-C</v>
          </cell>
          <cell r="D795" t="str">
            <v>Hardness</v>
          </cell>
          <cell r="E795">
            <v>49.3</v>
          </cell>
          <cell r="F795" t="str">
            <v>mg/L</v>
          </cell>
          <cell r="H795">
            <v>39307</v>
          </cell>
          <cell r="I795">
            <v>39321</v>
          </cell>
        </row>
        <row r="796">
          <cell r="A796" t="str">
            <v>FM-D-Hardness</v>
          </cell>
          <cell r="B796">
            <v>801</v>
          </cell>
          <cell r="C796" t="str">
            <v>FM-D</v>
          </cell>
          <cell r="D796" t="str">
            <v>Hardness</v>
          </cell>
          <cell r="E796">
            <v>9.16</v>
          </cell>
          <cell r="F796" t="str">
            <v>mg/L</v>
          </cell>
          <cell r="H796">
            <v>39307</v>
          </cell>
          <cell r="I796">
            <v>39321</v>
          </cell>
        </row>
        <row r="797">
          <cell r="A797" t="str">
            <v>FM-E-Hardness</v>
          </cell>
          <cell r="B797">
            <v>802</v>
          </cell>
          <cell r="C797" t="str">
            <v>FM-E</v>
          </cell>
          <cell r="D797" t="str">
            <v>Hardness</v>
          </cell>
          <cell r="E797">
            <v>9.02</v>
          </cell>
          <cell r="F797" t="str">
            <v>mg/L</v>
          </cell>
          <cell r="H797">
            <v>39307</v>
          </cell>
          <cell r="I797">
            <v>39321</v>
          </cell>
        </row>
        <row r="798">
          <cell r="A798" t="str">
            <v>FM-1-TPH</v>
          </cell>
          <cell r="B798">
            <v>803</v>
          </cell>
          <cell r="C798" t="str">
            <v>FM-1</v>
          </cell>
          <cell r="D798" t="str">
            <v>TPH</v>
          </cell>
          <cell r="E798" t="str">
            <v>ND</v>
          </cell>
          <cell r="F798" t="str">
            <v>ug/L</v>
          </cell>
          <cell r="H798">
            <v>39358</v>
          </cell>
          <cell r="I798">
            <v>39368</v>
          </cell>
        </row>
        <row r="799">
          <cell r="A799" t="str">
            <v>FM-1(S)-TPH</v>
          </cell>
          <cell r="B799">
            <v>804</v>
          </cell>
          <cell r="C799" t="str">
            <v>FM-1(S)</v>
          </cell>
          <cell r="D799" t="str">
            <v>TPH</v>
          </cell>
          <cell r="E799" t="str">
            <v>ND</v>
          </cell>
          <cell r="F799" t="str">
            <v>ug/L</v>
          </cell>
          <cell r="H799">
            <v>39358</v>
          </cell>
          <cell r="I799">
            <v>39368</v>
          </cell>
        </row>
        <row r="800">
          <cell r="A800" t="str">
            <v>FM-2-TPH</v>
          </cell>
          <cell r="B800">
            <v>805</v>
          </cell>
          <cell r="C800" t="str">
            <v>FM-2</v>
          </cell>
          <cell r="D800" t="str">
            <v>TPH</v>
          </cell>
          <cell r="E800" t="str">
            <v>ND</v>
          </cell>
          <cell r="F800" t="str">
            <v>ug/L</v>
          </cell>
          <cell r="H800">
            <v>39358</v>
          </cell>
          <cell r="I800">
            <v>39368</v>
          </cell>
        </row>
        <row r="801">
          <cell r="A801" t="str">
            <v>FM-2(S)-TPH</v>
          </cell>
          <cell r="B801">
            <v>806</v>
          </cell>
          <cell r="C801" t="str">
            <v>FM-2(S)</v>
          </cell>
          <cell r="D801" t="str">
            <v>TPH</v>
          </cell>
          <cell r="E801" t="str">
            <v>ND</v>
          </cell>
          <cell r="F801" t="str">
            <v>ug/L</v>
          </cell>
          <cell r="H801">
            <v>39358</v>
          </cell>
          <cell r="I801">
            <v>39368</v>
          </cell>
        </row>
        <row r="802">
          <cell r="A802" t="str">
            <v>FM-3-TPH</v>
          </cell>
          <cell r="B802">
            <v>807</v>
          </cell>
          <cell r="C802" t="str">
            <v>FM-3</v>
          </cell>
          <cell r="D802" t="str">
            <v>TPH</v>
          </cell>
          <cell r="E802" t="str">
            <v>ND</v>
          </cell>
          <cell r="F802" t="str">
            <v>ug/L</v>
          </cell>
          <cell r="H802">
            <v>39358</v>
          </cell>
          <cell r="I802">
            <v>39368</v>
          </cell>
        </row>
        <row r="803">
          <cell r="A803" t="str">
            <v>FM-3(S)-TPH</v>
          </cell>
          <cell r="B803">
            <v>808</v>
          </cell>
          <cell r="C803" t="str">
            <v>FM-3(S)</v>
          </cell>
          <cell r="D803" t="str">
            <v>TPH</v>
          </cell>
          <cell r="E803" t="str">
            <v>ND</v>
          </cell>
          <cell r="F803" t="str">
            <v>ug/L</v>
          </cell>
          <cell r="H803">
            <v>39358</v>
          </cell>
          <cell r="I803">
            <v>39368</v>
          </cell>
        </row>
        <row r="804">
          <cell r="A804" t="str">
            <v>FM-1-Calcium</v>
          </cell>
          <cell r="B804">
            <v>809</v>
          </cell>
          <cell r="C804" t="str">
            <v>FM-1</v>
          </cell>
          <cell r="D804" t="str">
            <v>Calcium</v>
          </cell>
          <cell r="E804">
            <v>2.4</v>
          </cell>
          <cell r="F804" t="str">
            <v>mg/L</v>
          </cell>
          <cell r="H804">
            <v>39358</v>
          </cell>
          <cell r="I804">
            <v>39378</v>
          </cell>
        </row>
        <row r="805">
          <cell r="A805" t="str">
            <v>FM-1-Potassium</v>
          </cell>
          <cell r="B805">
            <v>810</v>
          </cell>
          <cell r="C805" t="str">
            <v>FM-1</v>
          </cell>
          <cell r="D805" t="str">
            <v>Potassium</v>
          </cell>
          <cell r="E805" t="str">
            <v>ND</v>
          </cell>
          <cell r="F805" t="str">
            <v>mg/L</v>
          </cell>
          <cell r="H805">
            <v>39358</v>
          </cell>
          <cell r="I805">
            <v>39378</v>
          </cell>
        </row>
        <row r="806">
          <cell r="A806" t="str">
            <v>FM-1-Magnesium</v>
          </cell>
          <cell r="B806">
            <v>811</v>
          </cell>
          <cell r="C806" t="str">
            <v>FM-1</v>
          </cell>
          <cell r="D806" t="str">
            <v>Magnesium</v>
          </cell>
          <cell r="E806">
            <v>0.59</v>
          </cell>
          <cell r="F806" t="str">
            <v>mg/L</v>
          </cell>
          <cell r="G806" t="str">
            <v>TA</v>
          </cell>
          <cell r="H806">
            <v>39358</v>
          </cell>
          <cell r="I806">
            <v>39378</v>
          </cell>
        </row>
        <row r="807">
          <cell r="A807" t="str">
            <v>FM-1-Sodium</v>
          </cell>
          <cell r="B807">
            <v>812</v>
          </cell>
          <cell r="C807" t="str">
            <v>FM-1</v>
          </cell>
          <cell r="D807" t="str">
            <v>Sodium</v>
          </cell>
          <cell r="E807">
            <v>1.3</v>
          </cell>
          <cell r="F807" t="str">
            <v>mg/L</v>
          </cell>
          <cell r="H807">
            <v>39358</v>
          </cell>
          <cell r="I807">
            <v>39378</v>
          </cell>
        </row>
        <row r="808">
          <cell r="A808" t="str">
            <v>FM-1(S)-Calcium</v>
          </cell>
          <cell r="B808">
            <v>813</v>
          </cell>
          <cell r="C808" t="str">
            <v>FM-1(S)</v>
          </cell>
          <cell r="D808" t="str">
            <v>Calcium</v>
          </cell>
          <cell r="E808">
            <v>2.4</v>
          </cell>
          <cell r="F808" t="str">
            <v>mg/L</v>
          </cell>
          <cell r="H808">
            <v>39358</v>
          </cell>
          <cell r="I808">
            <v>39378</v>
          </cell>
        </row>
        <row r="809">
          <cell r="A809" t="str">
            <v>FM-1(S)-Potassium</v>
          </cell>
          <cell r="B809">
            <v>814</v>
          </cell>
          <cell r="C809" t="str">
            <v>FM-1(S)</v>
          </cell>
          <cell r="D809" t="str">
            <v>Potassium</v>
          </cell>
          <cell r="E809" t="str">
            <v>ND</v>
          </cell>
          <cell r="F809" t="str">
            <v>mg/L</v>
          </cell>
          <cell r="H809">
            <v>39358</v>
          </cell>
          <cell r="I809">
            <v>39378</v>
          </cell>
        </row>
        <row r="810">
          <cell r="A810" t="str">
            <v>FM-1(S)-Magnesium</v>
          </cell>
          <cell r="B810">
            <v>815</v>
          </cell>
          <cell r="C810" t="str">
            <v>FM-1(S)</v>
          </cell>
          <cell r="D810" t="str">
            <v>Magnesium</v>
          </cell>
          <cell r="E810">
            <v>0.59</v>
          </cell>
          <cell r="F810" t="str">
            <v>mg/L</v>
          </cell>
          <cell r="G810" t="str">
            <v>TA</v>
          </cell>
          <cell r="H810">
            <v>39358</v>
          </cell>
          <cell r="I810">
            <v>39378</v>
          </cell>
        </row>
        <row r="811">
          <cell r="A811" t="str">
            <v>FM-1(S)-Sodium</v>
          </cell>
          <cell r="B811">
            <v>816</v>
          </cell>
          <cell r="C811" t="str">
            <v>FM-1(S)</v>
          </cell>
          <cell r="D811" t="str">
            <v>Sodium</v>
          </cell>
          <cell r="E811">
            <v>1.3</v>
          </cell>
          <cell r="F811" t="str">
            <v>mg/L</v>
          </cell>
          <cell r="H811">
            <v>39358</v>
          </cell>
          <cell r="I811">
            <v>39378</v>
          </cell>
        </row>
        <row r="812">
          <cell r="A812" t="str">
            <v>FM-2-Calcium</v>
          </cell>
          <cell r="B812">
            <v>817</v>
          </cell>
          <cell r="C812" t="str">
            <v>FM-2</v>
          </cell>
          <cell r="D812" t="str">
            <v>Calcium</v>
          </cell>
          <cell r="E812">
            <v>2.5</v>
          </cell>
          <cell r="F812" t="str">
            <v>mg/L</v>
          </cell>
          <cell r="H812">
            <v>39358</v>
          </cell>
          <cell r="I812">
            <v>39378</v>
          </cell>
        </row>
        <row r="813">
          <cell r="A813" t="str">
            <v>FM-2-Potassium</v>
          </cell>
          <cell r="B813">
            <v>818</v>
          </cell>
          <cell r="C813" t="str">
            <v>FM-2</v>
          </cell>
          <cell r="D813" t="str">
            <v>Potassium</v>
          </cell>
          <cell r="E813" t="str">
            <v>ND</v>
          </cell>
          <cell r="F813" t="str">
            <v>mg/L</v>
          </cell>
          <cell r="H813">
            <v>39358</v>
          </cell>
          <cell r="I813">
            <v>39378</v>
          </cell>
        </row>
        <row r="814">
          <cell r="A814" t="str">
            <v>FM-2-Magnesium</v>
          </cell>
          <cell r="B814">
            <v>819</v>
          </cell>
          <cell r="C814" t="str">
            <v>FM-2</v>
          </cell>
          <cell r="D814" t="str">
            <v>Magnesium</v>
          </cell>
          <cell r="E814">
            <v>0.6</v>
          </cell>
          <cell r="F814" t="str">
            <v>mg/L</v>
          </cell>
          <cell r="G814" t="str">
            <v>TA</v>
          </cell>
          <cell r="H814">
            <v>39358</v>
          </cell>
          <cell r="I814">
            <v>39378</v>
          </cell>
        </row>
        <row r="815">
          <cell r="A815" t="str">
            <v>FM-2-Sodium</v>
          </cell>
          <cell r="B815">
            <v>820</v>
          </cell>
          <cell r="C815" t="str">
            <v>FM-2</v>
          </cell>
          <cell r="D815" t="str">
            <v>Sodium</v>
          </cell>
          <cell r="E815">
            <v>1.3</v>
          </cell>
          <cell r="F815" t="str">
            <v>mg/L</v>
          </cell>
          <cell r="H815">
            <v>39358</v>
          </cell>
          <cell r="I815">
            <v>39378</v>
          </cell>
        </row>
        <row r="816">
          <cell r="A816" t="str">
            <v>FM-2(S)-Calcium</v>
          </cell>
          <cell r="B816">
            <v>821</v>
          </cell>
          <cell r="C816" t="str">
            <v>FM-2(S)</v>
          </cell>
          <cell r="D816" t="str">
            <v>Calcium</v>
          </cell>
          <cell r="E816">
            <v>2.4</v>
          </cell>
          <cell r="F816" t="str">
            <v>mg/L</v>
          </cell>
          <cell r="H816">
            <v>39358</v>
          </cell>
          <cell r="I816">
            <v>39378</v>
          </cell>
        </row>
        <row r="817">
          <cell r="A817" t="str">
            <v>FM-2(S)-Potassium</v>
          </cell>
          <cell r="B817">
            <v>822</v>
          </cell>
          <cell r="C817" t="str">
            <v>FM-2(S)</v>
          </cell>
          <cell r="D817" t="str">
            <v>Potassium</v>
          </cell>
          <cell r="E817" t="str">
            <v>ND</v>
          </cell>
          <cell r="F817" t="str">
            <v>mg/L</v>
          </cell>
          <cell r="H817">
            <v>39358</v>
          </cell>
          <cell r="I817">
            <v>39378</v>
          </cell>
        </row>
        <row r="818">
          <cell r="A818" t="str">
            <v>FM-2(S)-Magnesium</v>
          </cell>
          <cell r="B818">
            <v>823</v>
          </cell>
          <cell r="C818" t="str">
            <v>FM-2(S)</v>
          </cell>
          <cell r="D818" t="str">
            <v>Magnesium</v>
          </cell>
          <cell r="E818">
            <v>0.58</v>
          </cell>
          <cell r="F818" t="str">
            <v>mg/L</v>
          </cell>
          <cell r="G818" t="str">
            <v>TA</v>
          </cell>
          <cell r="H818">
            <v>39358</v>
          </cell>
          <cell r="I818">
            <v>39378</v>
          </cell>
        </row>
        <row r="819">
          <cell r="A819" t="str">
            <v>FM-2(S)-Sodium</v>
          </cell>
          <cell r="B819">
            <v>824</v>
          </cell>
          <cell r="C819" t="str">
            <v>FM-2(S)</v>
          </cell>
          <cell r="D819" t="str">
            <v>Sodium</v>
          </cell>
          <cell r="E819">
            <v>1.2</v>
          </cell>
          <cell r="F819" t="str">
            <v>mg/L</v>
          </cell>
          <cell r="H819">
            <v>39358</v>
          </cell>
          <cell r="I819">
            <v>39378</v>
          </cell>
        </row>
        <row r="820">
          <cell r="A820" t="str">
            <v>FM-3-Calcium</v>
          </cell>
          <cell r="B820">
            <v>825</v>
          </cell>
          <cell r="C820" t="str">
            <v>FM-3</v>
          </cell>
          <cell r="D820" t="str">
            <v>Calcium</v>
          </cell>
          <cell r="E820">
            <v>2.4</v>
          </cell>
          <cell r="F820" t="str">
            <v>mg/L</v>
          </cell>
          <cell r="H820">
            <v>39358</v>
          </cell>
          <cell r="I820">
            <v>39378</v>
          </cell>
        </row>
        <row r="821">
          <cell r="A821" t="str">
            <v>FM-3-Potassium</v>
          </cell>
          <cell r="B821">
            <v>826</v>
          </cell>
          <cell r="C821" t="str">
            <v>FM-3</v>
          </cell>
          <cell r="D821" t="str">
            <v>Potassium</v>
          </cell>
          <cell r="E821" t="str">
            <v>ND</v>
          </cell>
          <cell r="F821" t="str">
            <v>mg/L</v>
          </cell>
          <cell r="H821">
            <v>39358</v>
          </cell>
          <cell r="I821">
            <v>39378</v>
          </cell>
        </row>
        <row r="822">
          <cell r="A822" t="str">
            <v>FM-3-Magnesium</v>
          </cell>
          <cell r="B822">
            <v>827</v>
          </cell>
          <cell r="C822" t="str">
            <v>FM-3</v>
          </cell>
          <cell r="D822" t="str">
            <v>Magnesium</v>
          </cell>
          <cell r="E822">
            <v>0.6</v>
          </cell>
          <cell r="F822" t="str">
            <v>mg/L</v>
          </cell>
          <cell r="G822" t="str">
            <v>TA</v>
          </cell>
          <cell r="H822">
            <v>39358</v>
          </cell>
          <cell r="I822">
            <v>39378</v>
          </cell>
        </row>
        <row r="823">
          <cell r="A823" t="str">
            <v>FM-3-Sodium</v>
          </cell>
          <cell r="B823">
            <v>828</v>
          </cell>
          <cell r="C823" t="str">
            <v>FM-3</v>
          </cell>
          <cell r="D823" t="str">
            <v>Sodium</v>
          </cell>
          <cell r="E823">
            <v>1.3</v>
          </cell>
          <cell r="F823" t="str">
            <v>mg/L</v>
          </cell>
          <cell r="H823">
            <v>39358</v>
          </cell>
          <cell r="I823">
            <v>39378</v>
          </cell>
        </row>
        <row r="824">
          <cell r="A824" t="str">
            <v>FM-3(S)-Calcium</v>
          </cell>
          <cell r="B824">
            <v>829</v>
          </cell>
          <cell r="C824" t="str">
            <v>FM-3(S)</v>
          </cell>
          <cell r="D824" t="str">
            <v>Calcium</v>
          </cell>
          <cell r="E824">
            <v>2.5</v>
          </cell>
          <cell r="F824" t="str">
            <v>mg/L</v>
          </cell>
          <cell r="H824">
            <v>39358</v>
          </cell>
          <cell r="I824">
            <v>39379</v>
          </cell>
        </row>
        <row r="825">
          <cell r="A825" t="str">
            <v>FM-3(S)-Potassium</v>
          </cell>
          <cell r="B825">
            <v>830</v>
          </cell>
          <cell r="C825" t="str">
            <v>FM-3(S)</v>
          </cell>
          <cell r="D825" t="str">
            <v>Potassium</v>
          </cell>
          <cell r="E825" t="str">
            <v>ND</v>
          </cell>
          <cell r="F825" t="str">
            <v>mg/L</v>
          </cell>
          <cell r="H825">
            <v>39358</v>
          </cell>
          <cell r="I825">
            <v>39379</v>
          </cell>
        </row>
        <row r="826">
          <cell r="A826" t="str">
            <v>FM-3(S)-Magnesium</v>
          </cell>
          <cell r="B826">
            <v>831</v>
          </cell>
          <cell r="C826" t="str">
            <v>FM-3(S)</v>
          </cell>
          <cell r="D826" t="str">
            <v>Magnesium</v>
          </cell>
          <cell r="E826">
            <v>0.61</v>
          </cell>
          <cell r="F826" t="str">
            <v>mg/L</v>
          </cell>
          <cell r="G826" t="str">
            <v>TA</v>
          </cell>
          <cell r="H826">
            <v>39358</v>
          </cell>
          <cell r="I826">
            <v>39379</v>
          </cell>
        </row>
        <row r="827">
          <cell r="A827" t="str">
            <v>FM-3(S)-Sodium</v>
          </cell>
          <cell r="B827">
            <v>832</v>
          </cell>
          <cell r="C827" t="str">
            <v>FM-3(S)</v>
          </cell>
          <cell r="D827" t="str">
            <v>Sodium</v>
          </cell>
          <cell r="E827">
            <v>1.3</v>
          </cell>
          <cell r="F827" t="str">
            <v>mg/L</v>
          </cell>
          <cell r="H827">
            <v>39358</v>
          </cell>
          <cell r="I827">
            <v>39379</v>
          </cell>
        </row>
        <row r="828">
          <cell r="A828" t="str">
            <v>MFAR-1 RM51.5-Calcium</v>
          </cell>
          <cell r="B828">
            <v>833</v>
          </cell>
          <cell r="C828" t="str">
            <v>MFAR-1 RM51.5</v>
          </cell>
          <cell r="D828" t="str">
            <v>Calcium</v>
          </cell>
          <cell r="E828">
            <v>4.9</v>
          </cell>
          <cell r="F828" t="str">
            <v>mg/L</v>
          </cell>
          <cell r="H828">
            <v>39358</v>
          </cell>
          <cell r="I828">
            <v>39379</v>
          </cell>
        </row>
        <row r="829">
          <cell r="A829" t="str">
            <v>MFAR-1 RM51.5-Potassium</v>
          </cell>
          <cell r="B829">
            <v>834</v>
          </cell>
          <cell r="C829" t="str">
            <v>MFAR-1 RM51.5</v>
          </cell>
          <cell r="D829" t="str">
            <v>Potassium</v>
          </cell>
          <cell r="E829" t="str">
            <v>ND</v>
          </cell>
          <cell r="F829" t="str">
            <v>mg/L</v>
          </cell>
          <cell r="H829">
            <v>39358</v>
          </cell>
          <cell r="I829">
            <v>39379</v>
          </cell>
        </row>
        <row r="830">
          <cell r="A830" t="str">
            <v>MFAR-1 RM51.5-Magnesium</v>
          </cell>
          <cell r="B830">
            <v>835</v>
          </cell>
          <cell r="C830" t="str">
            <v>MFAR-1 RM51.5</v>
          </cell>
          <cell r="D830" t="str">
            <v>Magnesium</v>
          </cell>
          <cell r="E830">
            <v>1.3</v>
          </cell>
          <cell r="F830" t="str">
            <v>mg/L</v>
          </cell>
          <cell r="G830" t="str">
            <v>TA</v>
          </cell>
          <cell r="H830">
            <v>39358</v>
          </cell>
          <cell r="I830">
            <v>39379</v>
          </cell>
        </row>
        <row r="831">
          <cell r="A831" t="str">
            <v>MFAR-1 RM51.5-Sodium</v>
          </cell>
          <cell r="B831">
            <v>836</v>
          </cell>
          <cell r="C831" t="str">
            <v>MFAR-1 RM51.5</v>
          </cell>
          <cell r="D831" t="str">
            <v>Sodium</v>
          </cell>
          <cell r="E831">
            <v>2.8</v>
          </cell>
          <cell r="F831" t="str">
            <v>mg/L</v>
          </cell>
          <cell r="H831">
            <v>39358</v>
          </cell>
          <cell r="I831">
            <v>39379</v>
          </cell>
        </row>
        <row r="832">
          <cell r="A832" t="str">
            <v>MFAR-2 RM46.5-Calcium</v>
          </cell>
          <cell r="B832">
            <v>837</v>
          </cell>
          <cell r="C832" t="str">
            <v>MFAR-2 RM46.5</v>
          </cell>
          <cell r="D832" t="str">
            <v>Calcium</v>
          </cell>
          <cell r="E832">
            <v>2.7</v>
          </cell>
          <cell r="F832" t="str">
            <v>mg/L</v>
          </cell>
          <cell r="H832">
            <v>39358</v>
          </cell>
          <cell r="I832">
            <v>39379</v>
          </cell>
        </row>
        <row r="833">
          <cell r="A833" t="str">
            <v>MFAR-2 RM46.5-Potassium</v>
          </cell>
          <cell r="B833">
            <v>838</v>
          </cell>
          <cell r="C833" t="str">
            <v>MFAR-2 RM46.5</v>
          </cell>
          <cell r="D833" t="str">
            <v>Potassium</v>
          </cell>
          <cell r="E833" t="str">
            <v>ND</v>
          </cell>
          <cell r="F833" t="str">
            <v>mg/L</v>
          </cell>
          <cell r="H833">
            <v>39358</v>
          </cell>
          <cell r="I833">
            <v>39379</v>
          </cell>
        </row>
        <row r="834">
          <cell r="A834" t="str">
            <v>MFAR-2 RM46.5-Magnesium</v>
          </cell>
          <cell r="B834">
            <v>839</v>
          </cell>
          <cell r="C834" t="str">
            <v>MFAR-2 RM46.5</v>
          </cell>
          <cell r="D834" t="str">
            <v>Magnesium</v>
          </cell>
          <cell r="E834">
            <v>0.63</v>
          </cell>
          <cell r="F834" t="str">
            <v>mg/L</v>
          </cell>
          <cell r="G834" t="str">
            <v>TA</v>
          </cell>
          <cell r="H834">
            <v>39358</v>
          </cell>
          <cell r="I834">
            <v>39379</v>
          </cell>
        </row>
        <row r="835">
          <cell r="A835" t="str">
            <v>MFAR-2 RM46.5-Sodium</v>
          </cell>
          <cell r="B835">
            <v>840</v>
          </cell>
          <cell r="C835" t="str">
            <v>MFAR-2 RM46.5</v>
          </cell>
          <cell r="D835" t="str">
            <v>Sodium</v>
          </cell>
          <cell r="E835">
            <v>1.2</v>
          </cell>
          <cell r="F835" t="str">
            <v>mg/L</v>
          </cell>
          <cell r="H835">
            <v>39358</v>
          </cell>
          <cell r="I835">
            <v>39379</v>
          </cell>
        </row>
        <row r="836">
          <cell r="A836" t="str">
            <v>RR-2 RM30.1-Calcium</v>
          </cell>
          <cell r="B836">
            <v>841</v>
          </cell>
          <cell r="C836" t="str">
            <v>RR-2 RM30.1</v>
          </cell>
          <cell r="D836" t="str">
            <v>Calcium</v>
          </cell>
          <cell r="E836">
            <v>3</v>
          </cell>
          <cell r="F836" t="str">
            <v>mg/L</v>
          </cell>
          <cell r="H836">
            <v>39358</v>
          </cell>
          <cell r="I836">
            <v>39379</v>
          </cell>
        </row>
        <row r="837">
          <cell r="A837" t="str">
            <v>RR-2 RM30.1-Potassium</v>
          </cell>
          <cell r="B837">
            <v>842</v>
          </cell>
          <cell r="C837" t="str">
            <v>RR-2 RM30.1</v>
          </cell>
          <cell r="D837" t="str">
            <v>Potassium</v>
          </cell>
          <cell r="E837" t="str">
            <v>ND</v>
          </cell>
          <cell r="F837" t="str">
            <v>mg/L</v>
          </cell>
          <cell r="H837">
            <v>39358</v>
          </cell>
          <cell r="I837">
            <v>39379</v>
          </cell>
        </row>
        <row r="838">
          <cell r="A838" t="str">
            <v>RR-2 RM30.1-Magnesium</v>
          </cell>
          <cell r="B838">
            <v>843</v>
          </cell>
          <cell r="C838" t="str">
            <v>RR-2 RM30.1</v>
          </cell>
          <cell r="D838" t="str">
            <v>Magnesium</v>
          </cell>
          <cell r="E838">
            <v>0.56</v>
          </cell>
          <cell r="F838" t="str">
            <v>mg/L</v>
          </cell>
          <cell r="G838" t="str">
            <v>TA</v>
          </cell>
          <cell r="H838">
            <v>39358</v>
          </cell>
          <cell r="I838">
            <v>39379</v>
          </cell>
        </row>
        <row r="839">
          <cell r="A839" t="str">
            <v>RR-2 RM30.1-Sodium</v>
          </cell>
          <cell r="B839">
            <v>844</v>
          </cell>
          <cell r="C839" t="str">
            <v>RR-2 RM30.1</v>
          </cell>
          <cell r="D839" t="str">
            <v>Sodium</v>
          </cell>
          <cell r="E839">
            <v>1.3</v>
          </cell>
          <cell r="F839" t="str">
            <v>mg/L</v>
          </cell>
          <cell r="H839">
            <v>39358</v>
          </cell>
          <cell r="I839">
            <v>39379</v>
          </cell>
        </row>
        <row r="840">
          <cell r="A840" t="str">
            <v>FM-1-MTBE</v>
          </cell>
          <cell r="B840">
            <v>845</v>
          </cell>
          <cell r="C840" t="str">
            <v>FM-1</v>
          </cell>
          <cell r="D840" t="str">
            <v>MTBE</v>
          </cell>
          <cell r="E840" t="str">
            <v>ND</v>
          </cell>
          <cell r="F840" t="str">
            <v>ug/L</v>
          </cell>
          <cell r="H840">
            <v>39358</v>
          </cell>
          <cell r="I840">
            <v>39368</v>
          </cell>
        </row>
        <row r="841">
          <cell r="A841" t="str">
            <v>FM-1(S)-MTBE</v>
          </cell>
          <cell r="B841">
            <v>846</v>
          </cell>
          <cell r="C841" t="str">
            <v>FM-1(S)</v>
          </cell>
          <cell r="D841" t="str">
            <v>MTBE</v>
          </cell>
          <cell r="E841" t="str">
            <v>ND</v>
          </cell>
          <cell r="F841" t="str">
            <v>ug/L</v>
          </cell>
          <cell r="H841">
            <v>39358</v>
          </cell>
          <cell r="I841">
            <v>39368</v>
          </cell>
        </row>
        <row r="842">
          <cell r="A842" t="str">
            <v>FM-2-MTBE</v>
          </cell>
          <cell r="B842">
            <v>847</v>
          </cell>
          <cell r="C842" t="str">
            <v>FM-2</v>
          </cell>
          <cell r="D842" t="str">
            <v>MTBE</v>
          </cell>
          <cell r="E842" t="str">
            <v>ND</v>
          </cell>
          <cell r="F842" t="str">
            <v>ug/L</v>
          </cell>
          <cell r="H842">
            <v>39358</v>
          </cell>
          <cell r="I842">
            <v>39368</v>
          </cell>
        </row>
        <row r="843">
          <cell r="A843" t="str">
            <v>FM-2(S)-MTBE</v>
          </cell>
          <cell r="B843">
            <v>848</v>
          </cell>
          <cell r="C843" t="str">
            <v>FM-2(S)</v>
          </cell>
          <cell r="D843" t="str">
            <v>MTBE</v>
          </cell>
          <cell r="E843" t="str">
            <v>ND</v>
          </cell>
          <cell r="F843" t="str">
            <v>ug/L</v>
          </cell>
          <cell r="H843">
            <v>39358</v>
          </cell>
          <cell r="I843">
            <v>39368</v>
          </cell>
        </row>
        <row r="844">
          <cell r="A844" t="str">
            <v>FM-3-MTBE</v>
          </cell>
          <cell r="B844">
            <v>849</v>
          </cell>
          <cell r="C844" t="str">
            <v>FM-3</v>
          </cell>
          <cell r="D844" t="str">
            <v>MTBE</v>
          </cell>
          <cell r="E844" t="str">
            <v>ND</v>
          </cell>
          <cell r="F844" t="str">
            <v>ug/L</v>
          </cell>
          <cell r="H844">
            <v>39358</v>
          </cell>
          <cell r="I844">
            <v>39368</v>
          </cell>
        </row>
        <row r="845">
          <cell r="A845" t="str">
            <v>FM-3(S)-MTBE</v>
          </cell>
          <cell r="B845">
            <v>850</v>
          </cell>
          <cell r="C845" t="str">
            <v>FM-3(S)</v>
          </cell>
          <cell r="D845" t="str">
            <v>MTBE</v>
          </cell>
          <cell r="E845" t="str">
            <v>ND</v>
          </cell>
          <cell r="F845" t="str">
            <v>ug/L</v>
          </cell>
          <cell r="H845">
            <v>39358</v>
          </cell>
          <cell r="I845">
            <v>39368</v>
          </cell>
        </row>
        <row r="846">
          <cell r="A846" t="str">
            <v>FM-1-Total Alkalinity</v>
          </cell>
          <cell r="B846">
            <v>851</v>
          </cell>
          <cell r="C846" t="str">
            <v>FM-1</v>
          </cell>
          <cell r="D846" t="str">
            <v>Total Alkalinity</v>
          </cell>
          <cell r="E846">
            <v>14</v>
          </cell>
          <cell r="F846" t="str">
            <v>mg/L</v>
          </cell>
          <cell r="H846">
            <v>39358</v>
          </cell>
          <cell r="I846">
            <v>39365</v>
          </cell>
        </row>
        <row r="847">
          <cell r="A847" t="str">
            <v>FM-1-Hardness</v>
          </cell>
          <cell r="B847">
            <v>852</v>
          </cell>
          <cell r="C847" t="str">
            <v>FM-1</v>
          </cell>
          <cell r="D847" t="str">
            <v>Hardness</v>
          </cell>
          <cell r="E847">
            <v>8.4</v>
          </cell>
          <cell r="F847" t="str">
            <v>mg/L</v>
          </cell>
          <cell r="H847">
            <v>39358</v>
          </cell>
          <cell r="I847">
            <v>39378</v>
          </cell>
        </row>
        <row r="848">
          <cell r="A848" t="str">
            <v>FM-1-O&amp;G</v>
          </cell>
          <cell r="B848">
            <v>853</v>
          </cell>
          <cell r="C848" t="str">
            <v>FM-1</v>
          </cell>
          <cell r="D848" t="str">
            <v>O&amp;G</v>
          </cell>
          <cell r="E848" t="str">
            <v>ND</v>
          </cell>
          <cell r="F848" t="str">
            <v>mg/L</v>
          </cell>
          <cell r="H848">
            <v>39358</v>
          </cell>
          <cell r="I848">
            <v>39371</v>
          </cell>
        </row>
        <row r="849">
          <cell r="A849" t="str">
            <v>FM-1-Phosphate</v>
          </cell>
          <cell r="B849">
            <v>854</v>
          </cell>
          <cell r="C849" t="str">
            <v>FM-1</v>
          </cell>
          <cell r="D849" t="str">
            <v>Phosphate</v>
          </cell>
          <cell r="E849" t="str">
            <v>ND</v>
          </cell>
          <cell r="F849" t="str">
            <v>mg/L</v>
          </cell>
          <cell r="H849">
            <v>39358</v>
          </cell>
          <cell r="I849">
            <v>39359</v>
          </cell>
        </row>
        <row r="850">
          <cell r="A850" t="str">
            <v>FM-1-TDS</v>
          </cell>
          <cell r="B850">
            <v>855</v>
          </cell>
          <cell r="C850" t="str">
            <v>FM-1</v>
          </cell>
          <cell r="D850" t="str">
            <v>TDS</v>
          </cell>
          <cell r="E850">
            <v>66</v>
          </cell>
          <cell r="F850" t="str">
            <v>mg/L</v>
          </cell>
          <cell r="H850">
            <v>39358</v>
          </cell>
          <cell r="I850">
            <v>39360</v>
          </cell>
        </row>
        <row r="851">
          <cell r="A851" t="str">
            <v>FM-1-TSS</v>
          </cell>
          <cell r="B851">
            <v>856</v>
          </cell>
          <cell r="C851" t="str">
            <v>FM-1</v>
          </cell>
          <cell r="D851" t="str">
            <v>TSS</v>
          </cell>
          <cell r="E851" t="str">
            <v>ND</v>
          </cell>
          <cell r="F851" t="str">
            <v>mg/L</v>
          </cell>
          <cell r="H851">
            <v>39358</v>
          </cell>
          <cell r="I851">
            <v>39363</v>
          </cell>
        </row>
        <row r="852">
          <cell r="A852" t="str">
            <v>FM-1-Turbidity</v>
          </cell>
          <cell r="B852">
            <v>857</v>
          </cell>
          <cell r="C852" t="str">
            <v>FM-1</v>
          </cell>
          <cell r="D852" t="str">
            <v>Turbidity</v>
          </cell>
          <cell r="E852">
            <v>0.3</v>
          </cell>
          <cell r="F852" t="str">
            <v>NTU</v>
          </cell>
          <cell r="H852">
            <v>39358</v>
          </cell>
          <cell r="I852">
            <v>39359</v>
          </cell>
        </row>
        <row r="853">
          <cell r="A853" t="str">
            <v>FM-1(S)-Total Alkalinity</v>
          </cell>
          <cell r="B853">
            <v>858</v>
          </cell>
          <cell r="C853" t="str">
            <v>FM-1(S)</v>
          </cell>
          <cell r="D853" t="str">
            <v>Total Alkalinity</v>
          </cell>
          <cell r="E853">
            <v>14</v>
          </cell>
          <cell r="F853" t="str">
            <v>mg/L</v>
          </cell>
          <cell r="H853">
            <v>39358</v>
          </cell>
          <cell r="I853">
            <v>39365</v>
          </cell>
        </row>
        <row r="854">
          <cell r="A854" t="str">
            <v>FM-1(S)-Hardness</v>
          </cell>
          <cell r="B854">
            <v>859</v>
          </cell>
          <cell r="C854" t="str">
            <v>FM-1(S)</v>
          </cell>
          <cell r="D854" t="str">
            <v>Hardness</v>
          </cell>
          <cell r="E854">
            <v>8.4</v>
          </cell>
          <cell r="F854" t="str">
            <v>mg/L</v>
          </cell>
          <cell r="H854">
            <v>39358</v>
          </cell>
          <cell r="I854">
            <v>39378</v>
          </cell>
        </row>
        <row r="855">
          <cell r="A855" t="str">
            <v>FM-1(S)-O&amp;G</v>
          </cell>
          <cell r="B855">
            <v>860</v>
          </cell>
          <cell r="C855" t="str">
            <v>FM-1(S)</v>
          </cell>
          <cell r="D855" t="str">
            <v>O&amp;G</v>
          </cell>
          <cell r="E855" t="str">
            <v>ND</v>
          </cell>
          <cell r="F855" t="str">
            <v>mg/L</v>
          </cell>
          <cell r="H855">
            <v>39358</v>
          </cell>
          <cell r="I855">
            <v>39371</v>
          </cell>
        </row>
        <row r="856">
          <cell r="A856" t="str">
            <v>FM-1(S)-Phosphate</v>
          </cell>
          <cell r="B856">
            <v>861</v>
          </cell>
          <cell r="C856" t="str">
            <v>FM-1(S)</v>
          </cell>
          <cell r="D856" t="str">
            <v>Phosphate</v>
          </cell>
          <cell r="E856" t="str">
            <v>ND</v>
          </cell>
          <cell r="F856" t="str">
            <v>mg/L</v>
          </cell>
          <cell r="H856">
            <v>39358</v>
          </cell>
          <cell r="I856">
            <v>39359</v>
          </cell>
        </row>
        <row r="857">
          <cell r="A857" t="str">
            <v>FM-1(S)-TDS</v>
          </cell>
          <cell r="B857">
            <v>862</v>
          </cell>
          <cell r="C857" t="str">
            <v>FM-1(S)</v>
          </cell>
          <cell r="D857" t="str">
            <v>TDS</v>
          </cell>
          <cell r="E857">
            <v>58</v>
          </cell>
          <cell r="F857" t="str">
            <v>mg/L</v>
          </cell>
          <cell r="H857">
            <v>39358</v>
          </cell>
          <cell r="I857">
            <v>39360</v>
          </cell>
        </row>
        <row r="858">
          <cell r="A858" t="str">
            <v>FM-1(S)-TSS</v>
          </cell>
          <cell r="B858">
            <v>863</v>
          </cell>
          <cell r="C858" t="str">
            <v>FM-1(S)</v>
          </cell>
          <cell r="D858" t="str">
            <v>TSS</v>
          </cell>
          <cell r="E858" t="str">
            <v>ND</v>
          </cell>
          <cell r="F858" t="str">
            <v>mg/L</v>
          </cell>
          <cell r="H858">
            <v>39358</v>
          </cell>
          <cell r="I858">
            <v>39363</v>
          </cell>
        </row>
        <row r="859">
          <cell r="A859" t="str">
            <v>FM-1(S)-Turbidity</v>
          </cell>
          <cell r="B859">
            <v>864</v>
          </cell>
          <cell r="C859" t="str">
            <v>FM-1(S)</v>
          </cell>
          <cell r="D859" t="str">
            <v>Turbidity</v>
          </cell>
          <cell r="E859">
            <v>0.36</v>
          </cell>
          <cell r="F859" t="str">
            <v>NTU</v>
          </cell>
          <cell r="H859">
            <v>39358</v>
          </cell>
          <cell r="I859">
            <v>39359</v>
          </cell>
        </row>
        <row r="860">
          <cell r="A860" t="str">
            <v>FM-2-Total Alkalinity</v>
          </cell>
          <cell r="B860">
            <v>865</v>
          </cell>
          <cell r="C860" t="str">
            <v>FM-2</v>
          </cell>
          <cell r="D860" t="str">
            <v>Total Alkalinity</v>
          </cell>
          <cell r="E860">
            <v>13</v>
          </cell>
          <cell r="F860" t="str">
            <v>mg/L</v>
          </cell>
          <cell r="H860">
            <v>39358</v>
          </cell>
          <cell r="I860">
            <v>39365</v>
          </cell>
        </row>
        <row r="861">
          <cell r="A861" t="str">
            <v>FM-2-Hardness</v>
          </cell>
          <cell r="B861">
            <v>866</v>
          </cell>
          <cell r="C861" t="str">
            <v>FM-2</v>
          </cell>
          <cell r="D861" t="str">
            <v>Hardness</v>
          </cell>
          <cell r="E861">
            <v>8.7</v>
          </cell>
          <cell r="F861" t="str">
            <v>mg/L</v>
          </cell>
          <cell r="H861">
            <v>39358</v>
          </cell>
          <cell r="I861">
            <v>39378</v>
          </cell>
        </row>
        <row r="862">
          <cell r="A862" t="str">
            <v>FM-2-O&amp;G</v>
          </cell>
          <cell r="B862">
            <v>867</v>
          </cell>
          <cell r="C862" t="str">
            <v>FM-2</v>
          </cell>
          <cell r="D862" t="str">
            <v>O&amp;G</v>
          </cell>
          <cell r="E862" t="str">
            <v>ND</v>
          </cell>
          <cell r="F862" t="str">
            <v>mg/L</v>
          </cell>
          <cell r="H862">
            <v>39358</v>
          </cell>
          <cell r="I862">
            <v>39371</v>
          </cell>
        </row>
        <row r="863">
          <cell r="A863" t="str">
            <v>FM-2-Phosphate</v>
          </cell>
          <cell r="B863">
            <v>868</v>
          </cell>
          <cell r="C863" t="str">
            <v>FM-2</v>
          </cell>
          <cell r="D863" t="str">
            <v>Phosphate</v>
          </cell>
          <cell r="E863" t="str">
            <v>ND</v>
          </cell>
          <cell r="F863" t="str">
            <v>mg/L</v>
          </cell>
          <cell r="H863">
            <v>39358</v>
          </cell>
          <cell r="I863">
            <v>39359</v>
          </cell>
        </row>
        <row r="864">
          <cell r="A864" t="str">
            <v>FM-2-TDS</v>
          </cell>
          <cell r="B864">
            <v>869</v>
          </cell>
          <cell r="C864" t="str">
            <v>FM-2</v>
          </cell>
          <cell r="D864" t="str">
            <v>TDS</v>
          </cell>
          <cell r="E864">
            <v>52</v>
          </cell>
          <cell r="F864" t="str">
            <v>mg/L</v>
          </cell>
          <cell r="H864">
            <v>39358</v>
          </cell>
          <cell r="I864">
            <v>39360</v>
          </cell>
        </row>
        <row r="865">
          <cell r="A865" t="str">
            <v>FM-2-TSS</v>
          </cell>
          <cell r="B865">
            <v>870</v>
          </cell>
          <cell r="C865" t="str">
            <v>FM-2</v>
          </cell>
          <cell r="D865" t="str">
            <v>TSS</v>
          </cell>
          <cell r="E865" t="str">
            <v>ND</v>
          </cell>
          <cell r="F865" t="str">
            <v>mg/L</v>
          </cell>
          <cell r="H865">
            <v>39358</v>
          </cell>
          <cell r="I865">
            <v>39363</v>
          </cell>
        </row>
        <row r="866">
          <cell r="A866" t="str">
            <v>FM-2-Turbidity</v>
          </cell>
          <cell r="B866">
            <v>871</v>
          </cell>
          <cell r="C866" t="str">
            <v>FM-2</v>
          </cell>
          <cell r="D866" t="str">
            <v>Turbidity</v>
          </cell>
          <cell r="E866">
            <v>0.4</v>
          </cell>
          <cell r="F866" t="str">
            <v>NTU</v>
          </cell>
          <cell r="H866">
            <v>39358</v>
          </cell>
          <cell r="I866">
            <v>39359</v>
          </cell>
        </row>
        <row r="867">
          <cell r="A867" t="str">
            <v>FM-2(S)-Total Alkalinity</v>
          </cell>
          <cell r="B867">
            <v>872</v>
          </cell>
          <cell r="C867" t="str">
            <v>FM-2(S)</v>
          </cell>
          <cell r="D867" t="str">
            <v>Total Alkalinity</v>
          </cell>
          <cell r="E867">
            <v>14</v>
          </cell>
          <cell r="F867" t="str">
            <v>mg/L</v>
          </cell>
          <cell r="H867">
            <v>39358</v>
          </cell>
          <cell r="I867">
            <v>39365</v>
          </cell>
        </row>
        <row r="868">
          <cell r="A868" t="str">
            <v>FM-2(S)-Hardness</v>
          </cell>
          <cell r="B868">
            <v>873</v>
          </cell>
          <cell r="C868" t="str">
            <v>FM-2(S)</v>
          </cell>
          <cell r="D868" t="str">
            <v>Hardness</v>
          </cell>
          <cell r="E868">
            <v>8.4</v>
          </cell>
          <cell r="F868" t="str">
            <v>mg/L</v>
          </cell>
          <cell r="H868">
            <v>39358</v>
          </cell>
          <cell r="I868">
            <v>39378</v>
          </cell>
        </row>
        <row r="869">
          <cell r="A869" t="str">
            <v>FM-2(S)-O&amp;G</v>
          </cell>
          <cell r="B869">
            <v>874</v>
          </cell>
          <cell r="C869" t="str">
            <v>FM-2(S)</v>
          </cell>
          <cell r="D869" t="str">
            <v>O&amp;G</v>
          </cell>
          <cell r="E869" t="str">
            <v>ND</v>
          </cell>
          <cell r="F869" t="str">
            <v>mg/L</v>
          </cell>
          <cell r="H869">
            <v>39358</v>
          </cell>
          <cell r="I869">
            <v>39371</v>
          </cell>
        </row>
        <row r="870">
          <cell r="A870" t="str">
            <v>FM-2(S)-Phosphate</v>
          </cell>
          <cell r="B870">
            <v>875</v>
          </cell>
          <cell r="C870" t="str">
            <v>FM-2(S)</v>
          </cell>
          <cell r="D870" t="str">
            <v>Phosphate</v>
          </cell>
          <cell r="E870" t="str">
            <v>ND</v>
          </cell>
          <cell r="F870" t="str">
            <v>mg/L</v>
          </cell>
          <cell r="H870">
            <v>39358</v>
          </cell>
          <cell r="I870">
            <v>39359</v>
          </cell>
        </row>
        <row r="871">
          <cell r="A871" t="str">
            <v>FM-2(S)-TDS</v>
          </cell>
          <cell r="B871">
            <v>876</v>
          </cell>
          <cell r="C871" t="str">
            <v>FM-2(S)</v>
          </cell>
          <cell r="D871" t="str">
            <v>TDS</v>
          </cell>
          <cell r="E871">
            <v>46</v>
          </cell>
          <cell r="F871" t="str">
            <v>mg/L</v>
          </cell>
          <cell r="H871">
            <v>39358</v>
          </cell>
          <cell r="I871">
            <v>39360</v>
          </cell>
        </row>
        <row r="872">
          <cell r="A872" t="str">
            <v>FM-2(S)-TSS</v>
          </cell>
          <cell r="B872">
            <v>877</v>
          </cell>
          <cell r="C872" t="str">
            <v>FM-2(S)</v>
          </cell>
          <cell r="D872" t="str">
            <v>TSS</v>
          </cell>
          <cell r="E872" t="str">
            <v>ND</v>
          </cell>
          <cell r="F872" t="str">
            <v>mg/L</v>
          </cell>
          <cell r="H872">
            <v>39358</v>
          </cell>
          <cell r="I872">
            <v>39363</v>
          </cell>
        </row>
        <row r="873">
          <cell r="A873" t="str">
            <v>FM-2(S)-Turbidity</v>
          </cell>
          <cell r="B873">
            <v>878</v>
          </cell>
          <cell r="C873" t="str">
            <v>FM-2(S)</v>
          </cell>
          <cell r="D873" t="str">
            <v>Turbidity</v>
          </cell>
          <cell r="E873">
            <v>0.5</v>
          </cell>
          <cell r="F873" t="str">
            <v>NTU</v>
          </cell>
          <cell r="H873">
            <v>39358</v>
          </cell>
          <cell r="I873">
            <v>39359</v>
          </cell>
        </row>
        <row r="874">
          <cell r="A874" t="str">
            <v>FM-3-Total Alkalinity</v>
          </cell>
          <cell r="B874">
            <v>879</v>
          </cell>
          <cell r="C874" t="str">
            <v>FM-3</v>
          </cell>
          <cell r="D874" t="str">
            <v>Total Alkalinity</v>
          </cell>
          <cell r="E874">
            <v>13</v>
          </cell>
          <cell r="F874" t="str">
            <v>mg/L</v>
          </cell>
          <cell r="H874">
            <v>39358</v>
          </cell>
          <cell r="I874">
            <v>39365</v>
          </cell>
        </row>
        <row r="875">
          <cell r="A875" t="str">
            <v>FM-3-Hardness</v>
          </cell>
          <cell r="B875">
            <v>880</v>
          </cell>
          <cell r="C875" t="str">
            <v>FM-3</v>
          </cell>
          <cell r="D875" t="str">
            <v>Hardness</v>
          </cell>
          <cell r="E875">
            <v>8.5</v>
          </cell>
          <cell r="F875" t="str">
            <v>mg/L</v>
          </cell>
          <cell r="H875">
            <v>39358</v>
          </cell>
          <cell r="I875">
            <v>39378</v>
          </cell>
        </row>
        <row r="876">
          <cell r="A876" t="str">
            <v>FM-3-O&amp;G</v>
          </cell>
          <cell r="B876">
            <v>881</v>
          </cell>
          <cell r="C876" t="str">
            <v>FM-3</v>
          </cell>
          <cell r="D876" t="str">
            <v>O&amp;G</v>
          </cell>
          <cell r="E876" t="str">
            <v>ND</v>
          </cell>
          <cell r="F876" t="str">
            <v>mg/L</v>
          </cell>
          <cell r="H876">
            <v>39358</v>
          </cell>
          <cell r="I876">
            <v>39371</v>
          </cell>
        </row>
        <row r="877">
          <cell r="A877" t="str">
            <v>FM-3-Phosphate</v>
          </cell>
          <cell r="B877">
            <v>882</v>
          </cell>
          <cell r="C877" t="str">
            <v>FM-3</v>
          </cell>
          <cell r="D877" t="str">
            <v>Phosphate</v>
          </cell>
          <cell r="E877" t="str">
            <v>ND</v>
          </cell>
          <cell r="F877" t="str">
            <v>mg/L</v>
          </cell>
          <cell r="H877">
            <v>39358</v>
          </cell>
          <cell r="I877">
            <v>39359</v>
          </cell>
        </row>
        <row r="878">
          <cell r="A878" t="str">
            <v>FM-3-TDS</v>
          </cell>
          <cell r="B878">
            <v>883</v>
          </cell>
          <cell r="C878" t="str">
            <v>FM-3</v>
          </cell>
          <cell r="D878" t="str">
            <v>TDS</v>
          </cell>
          <cell r="E878">
            <v>54</v>
          </cell>
          <cell r="F878" t="str">
            <v>mg/L</v>
          </cell>
          <cell r="H878">
            <v>39358</v>
          </cell>
          <cell r="I878">
            <v>39360</v>
          </cell>
        </row>
        <row r="879">
          <cell r="A879" t="str">
            <v>FM-3-TSS</v>
          </cell>
          <cell r="B879">
            <v>884</v>
          </cell>
          <cell r="C879" t="str">
            <v>FM-3</v>
          </cell>
          <cell r="D879" t="str">
            <v>TSS</v>
          </cell>
          <cell r="E879" t="str">
            <v>ND</v>
          </cell>
          <cell r="F879" t="str">
            <v>mg/L</v>
          </cell>
          <cell r="H879">
            <v>39358</v>
          </cell>
          <cell r="I879">
            <v>39363</v>
          </cell>
        </row>
        <row r="880">
          <cell r="A880" t="str">
            <v>FM-3-Turbidity</v>
          </cell>
          <cell r="B880">
            <v>885</v>
          </cell>
          <cell r="C880" t="str">
            <v>FM-3</v>
          </cell>
          <cell r="D880" t="str">
            <v>Turbidity</v>
          </cell>
          <cell r="E880">
            <v>0.41</v>
          </cell>
          <cell r="F880" t="str">
            <v>NTU</v>
          </cell>
          <cell r="H880">
            <v>39358</v>
          </cell>
          <cell r="I880">
            <v>39359</v>
          </cell>
        </row>
        <row r="881">
          <cell r="A881" t="str">
            <v>FM-3(S)-Total Alkalinity</v>
          </cell>
          <cell r="B881">
            <v>886</v>
          </cell>
          <cell r="C881" t="str">
            <v>FM-3(S)</v>
          </cell>
          <cell r="D881" t="str">
            <v>Total Alkalinity</v>
          </cell>
          <cell r="E881">
            <v>13</v>
          </cell>
          <cell r="F881" t="str">
            <v>mg/L</v>
          </cell>
          <cell r="H881">
            <v>39358</v>
          </cell>
          <cell r="I881">
            <v>39365</v>
          </cell>
        </row>
        <row r="882">
          <cell r="A882" t="str">
            <v>FM-3(S)-Hardness</v>
          </cell>
          <cell r="B882">
            <v>887</v>
          </cell>
          <cell r="C882" t="str">
            <v>FM-3(S)</v>
          </cell>
          <cell r="D882" t="str">
            <v>Hardness</v>
          </cell>
          <cell r="E882">
            <v>8.8</v>
          </cell>
          <cell r="F882" t="str">
            <v>mg/L</v>
          </cell>
          <cell r="H882">
            <v>39358</v>
          </cell>
          <cell r="I882">
            <v>39378</v>
          </cell>
        </row>
        <row r="883">
          <cell r="A883" t="str">
            <v>FM-3(S)-O&amp;G</v>
          </cell>
          <cell r="B883">
            <v>888</v>
          </cell>
          <cell r="C883" t="str">
            <v>FM-3(S)</v>
          </cell>
          <cell r="D883" t="str">
            <v>O&amp;G</v>
          </cell>
          <cell r="E883" t="str">
            <v>ND</v>
          </cell>
          <cell r="F883" t="str">
            <v>mg/L</v>
          </cell>
          <cell r="H883">
            <v>39358</v>
          </cell>
          <cell r="I883">
            <v>39371</v>
          </cell>
        </row>
        <row r="884">
          <cell r="A884" t="str">
            <v>FM-3(S)-Phosphate</v>
          </cell>
          <cell r="B884">
            <v>889</v>
          </cell>
          <cell r="C884" t="str">
            <v>FM-3(S)</v>
          </cell>
          <cell r="D884" t="str">
            <v>Phosphate</v>
          </cell>
          <cell r="E884" t="str">
            <v>ND</v>
          </cell>
          <cell r="F884" t="str">
            <v>mg/L</v>
          </cell>
          <cell r="H884">
            <v>39358</v>
          </cell>
          <cell r="I884">
            <v>39359</v>
          </cell>
        </row>
        <row r="885">
          <cell r="A885" t="str">
            <v>FM-3(S)-TDS</v>
          </cell>
          <cell r="B885">
            <v>890</v>
          </cell>
          <cell r="C885" t="str">
            <v>FM-3(S)</v>
          </cell>
          <cell r="D885" t="str">
            <v>TDS</v>
          </cell>
          <cell r="E885">
            <v>58</v>
          </cell>
          <cell r="F885" t="str">
            <v>mg/L</v>
          </cell>
          <cell r="H885">
            <v>39358</v>
          </cell>
          <cell r="I885">
            <v>39360</v>
          </cell>
        </row>
        <row r="886">
          <cell r="A886" t="str">
            <v>FM-3(S)-TSS</v>
          </cell>
          <cell r="B886">
            <v>891</v>
          </cell>
          <cell r="C886" t="str">
            <v>FM-3(S)</v>
          </cell>
          <cell r="D886" t="str">
            <v>TSS</v>
          </cell>
          <cell r="E886" t="str">
            <v>ND</v>
          </cell>
          <cell r="F886" t="str">
            <v>mg/L</v>
          </cell>
          <cell r="H886">
            <v>39358</v>
          </cell>
          <cell r="I886">
            <v>39363</v>
          </cell>
        </row>
        <row r="887">
          <cell r="A887" t="str">
            <v>FM-3(S)-Turbidity</v>
          </cell>
          <cell r="B887">
            <v>892</v>
          </cell>
          <cell r="C887" t="str">
            <v>FM-3(S)</v>
          </cell>
          <cell r="D887" t="str">
            <v>Turbidity</v>
          </cell>
          <cell r="E887">
            <v>0.42</v>
          </cell>
          <cell r="F887" t="str">
            <v>NTU</v>
          </cell>
          <cell r="H887">
            <v>39358</v>
          </cell>
          <cell r="I887">
            <v>39359</v>
          </cell>
        </row>
        <row r="888">
          <cell r="A888" t="str">
            <v>MFAR-1 RM51.5-Total Alkalinity</v>
          </cell>
          <cell r="B888">
            <v>893</v>
          </cell>
          <cell r="C888" t="str">
            <v>MFAR-1 RM51.5</v>
          </cell>
          <cell r="D888" t="str">
            <v>Total Alkalinity</v>
          </cell>
          <cell r="E888">
            <v>21</v>
          </cell>
          <cell r="F888" t="str">
            <v>mg/L</v>
          </cell>
          <cell r="H888">
            <v>39358</v>
          </cell>
          <cell r="I888">
            <v>39365</v>
          </cell>
        </row>
        <row r="889">
          <cell r="A889" t="str">
            <v>MFAR-1 RM51.5-Hardness</v>
          </cell>
          <cell r="B889">
            <v>894</v>
          </cell>
          <cell r="C889" t="str">
            <v>MFAR-1 RM51.5</v>
          </cell>
          <cell r="D889" t="str">
            <v>Hardness</v>
          </cell>
          <cell r="E889">
            <v>18</v>
          </cell>
          <cell r="F889" t="str">
            <v>mg/L</v>
          </cell>
          <cell r="H889">
            <v>39358</v>
          </cell>
          <cell r="I889">
            <v>39379</v>
          </cell>
        </row>
        <row r="890">
          <cell r="A890" t="str">
            <v>MFAR-1 RM51.5-Phosphate</v>
          </cell>
          <cell r="B890">
            <v>895</v>
          </cell>
          <cell r="C890" t="str">
            <v>MFAR-1 RM51.5</v>
          </cell>
          <cell r="D890" t="str">
            <v>Phosphate</v>
          </cell>
          <cell r="E890" t="str">
            <v>ND</v>
          </cell>
          <cell r="F890" t="str">
            <v>mg/L</v>
          </cell>
          <cell r="H890">
            <v>39358</v>
          </cell>
          <cell r="I890">
            <v>39359</v>
          </cell>
        </row>
        <row r="891">
          <cell r="A891" t="str">
            <v>MFAR-1 RM51.5-TDS</v>
          </cell>
          <cell r="B891">
            <v>896</v>
          </cell>
          <cell r="C891" t="str">
            <v>MFAR-1 RM51.5</v>
          </cell>
          <cell r="D891" t="str">
            <v>TDS</v>
          </cell>
          <cell r="E891">
            <v>76</v>
          </cell>
          <cell r="F891" t="str">
            <v>mg/L</v>
          </cell>
          <cell r="H891">
            <v>39358</v>
          </cell>
          <cell r="I891">
            <v>39360</v>
          </cell>
        </row>
        <row r="892">
          <cell r="A892" t="str">
            <v>MFAR-1 RM51.5-TSS</v>
          </cell>
          <cell r="B892">
            <v>897</v>
          </cell>
          <cell r="C892" t="str">
            <v>MFAR-1 RM51.5</v>
          </cell>
          <cell r="D892" t="str">
            <v>TSS</v>
          </cell>
          <cell r="E892" t="str">
            <v>ND</v>
          </cell>
          <cell r="F892" t="str">
            <v>mg/L</v>
          </cell>
          <cell r="H892">
            <v>39358</v>
          </cell>
          <cell r="I892">
            <v>39363</v>
          </cell>
        </row>
        <row r="893">
          <cell r="A893" t="str">
            <v>MFAR-1 RM51.5-Turbidity</v>
          </cell>
          <cell r="B893">
            <v>898</v>
          </cell>
          <cell r="C893" t="str">
            <v>MFAR-1 RM51.5</v>
          </cell>
          <cell r="D893" t="str">
            <v>Turbidity</v>
          </cell>
          <cell r="E893">
            <v>0.41</v>
          </cell>
          <cell r="F893" t="str">
            <v>NTU</v>
          </cell>
          <cell r="H893">
            <v>39358</v>
          </cell>
          <cell r="I893">
            <v>39359</v>
          </cell>
        </row>
        <row r="894">
          <cell r="A894" t="str">
            <v>MFAR-2 RM46.5-Total Alkalinity</v>
          </cell>
          <cell r="B894">
            <v>899</v>
          </cell>
          <cell r="C894" t="str">
            <v>MFAR-2 RM46.5</v>
          </cell>
          <cell r="D894" t="str">
            <v>Total Alkalinity</v>
          </cell>
          <cell r="E894">
            <v>14</v>
          </cell>
          <cell r="F894" t="str">
            <v>mg/L</v>
          </cell>
          <cell r="H894">
            <v>39358</v>
          </cell>
          <cell r="I894">
            <v>39365</v>
          </cell>
        </row>
        <row r="895">
          <cell r="A895" t="str">
            <v>MFAR-2 RM46.5-Hardness</v>
          </cell>
          <cell r="B895">
            <v>900</v>
          </cell>
          <cell r="C895" t="str">
            <v>MFAR-2 RM46.5</v>
          </cell>
          <cell r="D895" t="str">
            <v>Hardness</v>
          </cell>
          <cell r="E895">
            <v>9.3</v>
          </cell>
          <cell r="F895" t="str">
            <v>mg/L</v>
          </cell>
          <cell r="H895">
            <v>39358</v>
          </cell>
          <cell r="I895">
            <v>39379</v>
          </cell>
        </row>
        <row r="896">
          <cell r="A896" t="str">
            <v>MFAR-2 RM46.5-Phosphate</v>
          </cell>
          <cell r="B896">
            <v>901</v>
          </cell>
          <cell r="C896" t="str">
            <v>MFAR-2 RM46.5</v>
          </cell>
          <cell r="D896" t="str">
            <v>Phosphate</v>
          </cell>
          <cell r="E896" t="str">
            <v>ND</v>
          </cell>
          <cell r="F896" t="str">
            <v>mg/L</v>
          </cell>
          <cell r="H896">
            <v>39358</v>
          </cell>
          <cell r="I896">
            <v>39359</v>
          </cell>
        </row>
        <row r="897">
          <cell r="A897" t="str">
            <v>MFAR-2 RM46.5-TDS</v>
          </cell>
          <cell r="B897">
            <v>902</v>
          </cell>
          <cell r="C897" t="str">
            <v>MFAR-2 RM46.5</v>
          </cell>
          <cell r="D897" t="str">
            <v>TDS</v>
          </cell>
          <cell r="E897">
            <v>52</v>
          </cell>
          <cell r="F897" t="str">
            <v>mg/L</v>
          </cell>
          <cell r="H897">
            <v>39358</v>
          </cell>
          <cell r="I897">
            <v>39360</v>
          </cell>
        </row>
        <row r="898">
          <cell r="A898" t="str">
            <v>MFAR-2 RM46.5-TSS</v>
          </cell>
          <cell r="B898">
            <v>903</v>
          </cell>
          <cell r="C898" t="str">
            <v>MFAR-2 RM46.5</v>
          </cell>
          <cell r="D898" t="str">
            <v>TSS</v>
          </cell>
          <cell r="E898" t="str">
            <v>ND</v>
          </cell>
          <cell r="F898" t="str">
            <v>mg/L</v>
          </cell>
          <cell r="H898">
            <v>39358</v>
          </cell>
          <cell r="I898">
            <v>39363</v>
          </cell>
        </row>
        <row r="899">
          <cell r="A899" t="str">
            <v>MFAR-2 RM46.5-Turbidity</v>
          </cell>
          <cell r="B899">
            <v>904</v>
          </cell>
          <cell r="C899" t="str">
            <v>MFAR-2 RM46.5</v>
          </cell>
          <cell r="D899" t="str">
            <v>Turbidity</v>
          </cell>
          <cell r="E899">
            <v>0.44</v>
          </cell>
          <cell r="F899" t="str">
            <v>NTU</v>
          </cell>
          <cell r="H899">
            <v>39358</v>
          </cell>
          <cell r="I899">
            <v>39359</v>
          </cell>
        </row>
        <row r="900">
          <cell r="A900" t="str">
            <v>RR-2 RM30.1-Total Alkalinity</v>
          </cell>
          <cell r="B900">
            <v>905</v>
          </cell>
          <cell r="C900" t="str">
            <v>RR-2 RM30.1</v>
          </cell>
          <cell r="D900" t="str">
            <v>Total Alkalinity</v>
          </cell>
          <cell r="E900">
            <v>12</v>
          </cell>
          <cell r="F900" t="str">
            <v>mg/L</v>
          </cell>
          <cell r="H900">
            <v>39358</v>
          </cell>
          <cell r="I900">
            <v>39365</v>
          </cell>
        </row>
        <row r="901">
          <cell r="A901" t="str">
            <v>RR-2 RM30.1-Hardness</v>
          </cell>
          <cell r="B901">
            <v>906</v>
          </cell>
          <cell r="C901" t="str">
            <v>RR-2 RM30.1</v>
          </cell>
          <cell r="D901" t="str">
            <v>Hardness</v>
          </cell>
          <cell r="E901">
            <v>9.8</v>
          </cell>
          <cell r="F901" t="str">
            <v>mg/L</v>
          </cell>
          <cell r="H901">
            <v>39358</v>
          </cell>
          <cell r="I901">
            <v>39379</v>
          </cell>
        </row>
        <row r="902">
          <cell r="A902" t="str">
            <v>RR-2 RM30.1-Phosphate</v>
          </cell>
          <cell r="B902">
            <v>907</v>
          </cell>
          <cell r="C902" t="str">
            <v>RR-2 RM30.1</v>
          </cell>
          <cell r="D902" t="str">
            <v>Phosphate</v>
          </cell>
          <cell r="E902" t="str">
            <v>ND</v>
          </cell>
          <cell r="F902" t="str">
            <v>mg/L</v>
          </cell>
          <cell r="H902">
            <v>39358</v>
          </cell>
          <cell r="I902">
            <v>39359</v>
          </cell>
        </row>
        <row r="903">
          <cell r="A903" t="str">
            <v>RR-2 RM30.1-TDS</v>
          </cell>
          <cell r="B903">
            <v>908</v>
          </cell>
          <cell r="C903" t="str">
            <v>RR-2 RM30.1</v>
          </cell>
          <cell r="D903" t="str">
            <v>TDS</v>
          </cell>
          <cell r="E903">
            <v>86</v>
          </cell>
          <cell r="F903" t="str">
            <v>mg/L</v>
          </cell>
          <cell r="H903">
            <v>39358</v>
          </cell>
          <cell r="I903">
            <v>39360</v>
          </cell>
        </row>
        <row r="904">
          <cell r="A904" t="str">
            <v>RR-2 RM30.1-TSS</v>
          </cell>
          <cell r="B904">
            <v>909</v>
          </cell>
          <cell r="C904" t="str">
            <v>RR-2 RM30.1</v>
          </cell>
          <cell r="D904" t="str">
            <v>TSS</v>
          </cell>
          <cell r="E904" t="str">
            <v>ND</v>
          </cell>
          <cell r="F904" t="str">
            <v>mg/L</v>
          </cell>
          <cell r="H904">
            <v>39358</v>
          </cell>
          <cell r="I904">
            <v>39363</v>
          </cell>
        </row>
        <row r="905">
          <cell r="A905" t="str">
            <v>RR-2 RM30.1-Turbidity</v>
          </cell>
          <cell r="B905">
            <v>910</v>
          </cell>
          <cell r="C905" t="str">
            <v>RR-2 RM30.1</v>
          </cell>
          <cell r="D905" t="str">
            <v>Turbidity</v>
          </cell>
          <cell r="E905">
            <v>0.54</v>
          </cell>
          <cell r="F905" t="str">
            <v>NTU</v>
          </cell>
          <cell r="H905">
            <v>39358</v>
          </cell>
          <cell r="I905">
            <v>39359</v>
          </cell>
        </row>
        <row r="906">
          <cell r="A906" t="str">
            <v>FM-1-Chloride</v>
          </cell>
          <cell r="B906">
            <v>911</v>
          </cell>
          <cell r="C906" t="str">
            <v>FM-1</v>
          </cell>
          <cell r="D906" t="str">
            <v>Chloride</v>
          </cell>
          <cell r="E906" t="str">
            <v>ND</v>
          </cell>
          <cell r="F906" t="str">
            <v>mg/L</v>
          </cell>
          <cell r="H906">
            <v>39358</v>
          </cell>
          <cell r="I906">
            <v>39360</v>
          </cell>
        </row>
        <row r="907">
          <cell r="A907" t="str">
            <v>FM-1-N+N</v>
          </cell>
          <cell r="B907">
            <v>912</v>
          </cell>
          <cell r="C907" t="str">
            <v>FM-1</v>
          </cell>
          <cell r="D907" t="str">
            <v>N+N</v>
          </cell>
          <cell r="E907" t="str">
            <v>ND</v>
          </cell>
          <cell r="F907" t="str">
            <v>mg/L</v>
          </cell>
          <cell r="H907">
            <v>39358</v>
          </cell>
          <cell r="I907">
            <v>39360</v>
          </cell>
        </row>
        <row r="908">
          <cell r="A908" t="str">
            <v>FM-1-Sulfate</v>
          </cell>
          <cell r="B908">
            <v>913</v>
          </cell>
          <cell r="C908" t="str">
            <v>FM-1</v>
          </cell>
          <cell r="D908" t="str">
            <v>Sulfate</v>
          </cell>
          <cell r="E908">
            <v>0.72</v>
          </cell>
          <cell r="F908" t="str">
            <v>mg/L</v>
          </cell>
          <cell r="H908">
            <v>39358</v>
          </cell>
          <cell r="I908">
            <v>39360</v>
          </cell>
        </row>
        <row r="909">
          <cell r="A909" t="str">
            <v>FM-1(S)-Chloride</v>
          </cell>
          <cell r="B909">
            <v>914</v>
          </cell>
          <cell r="C909" t="str">
            <v>FM-1(S)</v>
          </cell>
          <cell r="D909" t="str">
            <v>Chloride</v>
          </cell>
          <cell r="E909">
            <v>1.1</v>
          </cell>
          <cell r="F909" t="str">
            <v>mg/L</v>
          </cell>
          <cell r="H909">
            <v>39358</v>
          </cell>
          <cell r="I909">
            <v>39360</v>
          </cell>
        </row>
        <row r="910">
          <cell r="A910" t="str">
            <v>FM-1(S)-N+N</v>
          </cell>
          <cell r="B910">
            <v>915</v>
          </cell>
          <cell r="C910" t="str">
            <v>FM-1(S)</v>
          </cell>
          <cell r="D910" t="str">
            <v>N+N</v>
          </cell>
          <cell r="E910" t="str">
            <v>ND</v>
          </cell>
          <cell r="F910" t="str">
            <v>mg/L</v>
          </cell>
          <cell r="H910">
            <v>39358</v>
          </cell>
          <cell r="I910">
            <v>39360</v>
          </cell>
        </row>
        <row r="911">
          <cell r="A911" t="str">
            <v>FM-1(S)-Sulfate</v>
          </cell>
          <cell r="B911">
            <v>916</v>
          </cell>
          <cell r="C911" t="str">
            <v>FM-1(S)</v>
          </cell>
          <cell r="D911" t="str">
            <v>Sulfate</v>
          </cell>
          <cell r="E911">
            <v>0.65</v>
          </cell>
          <cell r="F911" t="str">
            <v>mg/L</v>
          </cell>
          <cell r="H911">
            <v>39358</v>
          </cell>
          <cell r="I911">
            <v>39360</v>
          </cell>
        </row>
        <row r="912">
          <cell r="A912" t="str">
            <v>FM-2-Chloride</v>
          </cell>
          <cell r="B912">
            <v>917</v>
          </cell>
          <cell r="C912" t="str">
            <v>FM-2</v>
          </cell>
          <cell r="D912" t="str">
            <v>Chloride</v>
          </cell>
          <cell r="E912">
            <v>1</v>
          </cell>
          <cell r="F912" t="str">
            <v>mg/L</v>
          </cell>
          <cell r="H912">
            <v>39358</v>
          </cell>
          <cell r="I912">
            <v>39360</v>
          </cell>
        </row>
        <row r="913">
          <cell r="A913" t="str">
            <v>FM-2-N+N</v>
          </cell>
          <cell r="B913">
            <v>918</v>
          </cell>
          <cell r="C913" t="str">
            <v>FM-2</v>
          </cell>
          <cell r="D913" t="str">
            <v>N+N</v>
          </cell>
          <cell r="E913" t="str">
            <v>ND</v>
          </cell>
          <cell r="F913" t="str">
            <v>mg/L</v>
          </cell>
          <cell r="H913">
            <v>39358</v>
          </cell>
          <cell r="I913">
            <v>39360</v>
          </cell>
        </row>
        <row r="914">
          <cell r="A914" t="str">
            <v>FM-2-Sulfate</v>
          </cell>
          <cell r="B914">
            <v>919</v>
          </cell>
          <cell r="C914" t="str">
            <v>FM-2</v>
          </cell>
          <cell r="D914" t="str">
            <v>Sulfate</v>
          </cell>
          <cell r="E914">
            <v>2.9</v>
          </cell>
          <cell r="F914" t="str">
            <v>mg/L</v>
          </cell>
          <cell r="H914">
            <v>39358</v>
          </cell>
          <cell r="I914">
            <v>39360</v>
          </cell>
        </row>
        <row r="915">
          <cell r="A915" t="str">
            <v>FM-2(S)-Chloride</v>
          </cell>
          <cell r="B915">
            <v>920</v>
          </cell>
          <cell r="C915" t="str">
            <v>FM-2(S)</v>
          </cell>
          <cell r="D915" t="str">
            <v>Chloride</v>
          </cell>
          <cell r="E915">
            <v>2.2</v>
          </cell>
          <cell r="F915" t="str">
            <v>mg/L</v>
          </cell>
          <cell r="H915">
            <v>39358</v>
          </cell>
          <cell r="I915">
            <v>39360</v>
          </cell>
        </row>
        <row r="916">
          <cell r="A916" t="str">
            <v>FM-2(S)-N+N</v>
          </cell>
          <cell r="B916">
            <v>921</v>
          </cell>
          <cell r="C916" t="str">
            <v>FM-2(S)</v>
          </cell>
          <cell r="D916" t="str">
            <v>N+N</v>
          </cell>
          <cell r="E916" t="str">
            <v>ND</v>
          </cell>
          <cell r="F916" t="str">
            <v>mg/L</v>
          </cell>
          <cell r="H916">
            <v>39358</v>
          </cell>
          <cell r="I916">
            <v>39360</v>
          </cell>
        </row>
        <row r="917">
          <cell r="A917" t="str">
            <v>FM-2(S)-Sulfate</v>
          </cell>
          <cell r="B917">
            <v>922</v>
          </cell>
          <cell r="C917" t="str">
            <v>FM-2(S)</v>
          </cell>
          <cell r="D917" t="str">
            <v>Sulfate</v>
          </cell>
          <cell r="E917">
            <v>0.57</v>
          </cell>
          <cell r="F917" t="str">
            <v>mg/L</v>
          </cell>
          <cell r="H917">
            <v>39358</v>
          </cell>
          <cell r="I917">
            <v>39360</v>
          </cell>
        </row>
        <row r="918">
          <cell r="A918" t="str">
            <v>FM-3-Chloride</v>
          </cell>
          <cell r="B918">
            <v>923</v>
          </cell>
          <cell r="C918" t="str">
            <v>FM-3</v>
          </cell>
          <cell r="D918" t="str">
            <v>Chloride</v>
          </cell>
          <cell r="E918">
            <v>2.3</v>
          </cell>
          <cell r="F918" t="str">
            <v>mg/L</v>
          </cell>
          <cell r="H918">
            <v>39358</v>
          </cell>
          <cell r="I918">
            <v>39360</v>
          </cell>
        </row>
        <row r="919">
          <cell r="A919" t="str">
            <v>FM-3-N+N</v>
          </cell>
          <cell r="B919">
            <v>924</v>
          </cell>
          <cell r="C919" t="str">
            <v>FM-3</v>
          </cell>
          <cell r="D919" t="str">
            <v>N+N</v>
          </cell>
          <cell r="E919" t="str">
            <v>ND</v>
          </cell>
          <cell r="F919" t="str">
            <v>mg/L</v>
          </cell>
          <cell r="H919">
            <v>39358</v>
          </cell>
          <cell r="I919">
            <v>39360</v>
          </cell>
        </row>
        <row r="920">
          <cell r="A920" t="str">
            <v>FM-3-Sulfate</v>
          </cell>
          <cell r="B920">
            <v>925</v>
          </cell>
          <cell r="C920" t="str">
            <v>FM-3</v>
          </cell>
          <cell r="D920" t="str">
            <v>Sulfate</v>
          </cell>
          <cell r="E920">
            <v>0.66</v>
          </cell>
          <cell r="F920" t="str">
            <v>mg/L</v>
          </cell>
          <cell r="H920">
            <v>39358</v>
          </cell>
          <cell r="I920">
            <v>39360</v>
          </cell>
        </row>
        <row r="921">
          <cell r="A921" t="str">
            <v>FM-3(S)-Chloride</v>
          </cell>
          <cell r="B921">
            <v>926</v>
          </cell>
          <cell r="C921" t="str">
            <v>FM-3(S)</v>
          </cell>
          <cell r="D921" t="str">
            <v>Chloride</v>
          </cell>
          <cell r="E921">
            <v>1.3</v>
          </cell>
          <cell r="F921" t="str">
            <v>mg/L</v>
          </cell>
          <cell r="H921">
            <v>39358</v>
          </cell>
          <cell r="I921">
            <v>39360</v>
          </cell>
        </row>
        <row r="922">
          <cell r="A922" t="str">
            <v>FM-3(S)-N+N</v>
          </cell>
          <cell r="B922">
            <v>927</v>
          </cell>
          <cell r="C922" t="str">
            <v>FM-3(S)</v>
          </cell>
          <cell r="D922" t="str">
            <v>N+N</v>
          </cell>
          <cell r="E922" t="str">
            <v>ND</v>
          </cell>
          <cell r="F922" t="str">
            <v>mg/L</v>
          </cell>
          <cell r="H922">
            <v>39358</v>
          </cell>
          <cell r="I922">
            <v>39360</v>
          </cell>
        </row>
        <row r="923">
          <cell r="A923" t="str">
            <v>FM-3(S)-Sulfate</v>
          </cell>
          <cell r="B923">
            <v>928</v>
          </cell>
          <cell r="C923" t="str">
            <v>FM-3(S)</v>
          </cell>
          <cell r="D923" t="str">
            <v>Sulfate</v>
          </cell>
          <cell r="E923">
            <v>0.68</v>
          </cell>
          <cell r="F923" t="str">
            <v>mg/L</v>
          </cell>
          <cell r="H923">
            <v>39358</v>
          </cell>
          <cell r="I923">
            <v>39360</v>
          </cell>
        </row>
        <row r="924">
          <cell r="A924" t="str">
            <v>MFAR-1 RM51.5-Chloride</v>
          </cell>
          <cell r="B924">
            <v>929</v>
          </cell>
          <cell r="C924" t="str">
            <v>MFAR-1 RM51.5</v>
          </cell>
          <cell r="D924" t="str">
            <v>Chloride</v>
          </cell>
          <cell r="E924">
            <v>3.7</v>
          </cell>
          <cell r="F924" t="str">
            <v>mg/L</v>
          </cell>
          <cell r="H924">
            <v>39358</v>
          </cell>
          <cell r="I924">
            <v>39360</v>
          </cell>
        </row>
        <row r="925">
          <cell r="A925" t="str">
            <v>MFAR-1 RM51.5-N+N</v>
          </cell>
          <cell r="B925">
            <v>930</v>
          </cell>
          <cell r="C925" t="str">
            <v>MFAR-1 RM51.5</v>
          </cell>
          <cell r="D925" t="str">
            <v>N+N</v>
          </cell>
          <cell r="E925" t="str">
            <v>ND</v>
          </cell>
          <cell r="F925" t="str">
            <v>mg/L</v>
          </cell>
          <cell r="H925">
            <v>39358</v>
          </cell>
          <cell r="I925">
            <v>39360</v>
          </cell>
        </row>
        <row r="926">
          <cell r="A926" t="str">
            <v>MFAR-1 RM51.5-Sulfate</v>
          </cell>
          <cell r="B926">
            <v>931</v>
          </cell>
          <cell r="C926" t="str">
            <v>MFAR-1 RM51.5</v>
          </cell>
          <cell r="D926" t="str">
            <v>Sulfate</v>
          </cell>
          <cell r="E926">
            <v>1.2</v>
          </cell>
          <cell r="F926" t="str">
            <v>mg/L</v>
          </cell>
          <cell r="H926">
            <v>39358</v>
          </cell>
          <cell r="I926">
            <v>39360</v>
          </cell>
        </row>
        <row r="927">
          <cell r="A927" t="str">
            <v>MFAR-2 RM46.5-Chloride</v>
          </cell>
          <cell r="B927">
            <v>932</v>
          </cell>
          <cell r="C927" t="str">
            <v>MFAR-2 RM46.5</v>
          </cell>
          <cell r="D927" t="str">
            <v>Chloride</v>
          </cell>
          <cell r="E927">
            <v>2</v>
          </cell>
          <cell r="F927" t="str">
            <v>mg/L</v>
          </cell>
          <cell r="H927">
            <v>39358</v>
          </cell>
          <cell r="I927">
            <v>39360</v>
          </cell>
        </row>
        <row r="928">
          <cell r="A928" t="str">
            <v>MFAR-2 RM46.5-N+N</v>
          </cell>
          <cell r="B928">
            <v>933</v>
          </cell>
          <cell r="C928" t="str">
            <v>MFAR-2 RM46.5</v>
          </cell>
          <cell r="D928" t="str">
            <v>N+N</v>
          </cell>
          <cell r="E928" t="str">
            <v>ND</v>
          </cell>
          <cell r="F928" t="str">
            <v>mg/L</v>
          </cell>
          <cell r="H928">
            <v>39358</v>
          </cell>
          <cell r="I928">
            <v>39360</v>
          </cell>
        </row>
        <row r="929">
          <cell r="A929" t="str">
            <v>MFAR-2 RM46.5-Sulfate</v>
          </cell>
          <cell r="B929">
            <v>934</v>
          </cell>
          <cell r="C929" t="str">
            <v>MFAR-2 RM46.5</v>
          </cell>
          <cell r="D929" t="str">
            <v>Sulfate</v>
          </cell>
          <cell r="E929">
            <v>0.83</v>
          </cell>
          <cell r="F929" t="str">
            <v>mg/L</v>
          </cell>
          <cell r="H929">
            <v>39358</v>
          </cell>
          <cell r="I929">
            <v>39360</v>
          </cell>
        </row>
        <row r="930">
          <cell r="A930" t="str">
            <v>RR-2 RM30.1-Chloride</v>
          </cell>
          <cell r="B930">
            <v>935</v>
          </cell>
          <cell r="C930" t="str">
            <v>RR-2 RM30.1</v>
          </cell>
          <cell r="D930" t="str">
            <v>Chloride</v>
          </cell>
          <cell r="E930">
            <v>2.4</v>
          </cell>
          <cell r="F930" t="str">
            <v>mg/L</v>
          </cell>
          <cell r="H930">
            <v>39358</v>
          </cell>
          <cell r="I930">
            <v>39360</v>
          </cell>
        </row>
        <row r="931">
          <cell r="A931" t="str">
            <v>RR-2 RM30.1-N+N</v>
          </cell>
          <cell r="B931">
            <v>936</v>
          </cell>
          <cell r="C931" t="str">
            <v>RR-2 RM30.1</v>
          </cell>
          <cell r="D931" t="str">
            <v>N+N</v>
          </cell>
          <cell r="E931" t="str">
            <v>ND</v>
          </cell>
          <cell r="F931" t="str">
            <v>mg/L</v>
          </cell>
          <cell r="H931">
            <v>39358</v>
          </cell>
          <cell r="I931">
            <v>39360</v>
          </cell>
        </row>
        <row r="932">
          <cell r="A932" t="str">
            <v>RR-2 RM30.1-Sulfate</v>
          </cell>
          <cell r="B932">
            <v>937</v>
          </cell>
          <cell r="C932" t="str">
            <v>RR-2 RM30.1</v>
          </cell>
          <cell r="D932" t="str">
            <v>Sulfate</v>
          </cell>
          <cell r="E932">
            <v>0.94</v>
          </cell>
          <cell r="F932" t="str">
            <v>mg/L</v>
          </cell>
          <cell r="H932">
            <v>39358</v>
          </cell>
          <cell r="I932">
            <v>39360</v>
          </cell>
        </row>
        <row r="933">
          <cell r="A933" t="str">
            <v>FM-1-Ammonia</v>
          </cell>
          <cell r="B933">
            <v>938</v>
          </cell>
          <cell r="C933" t="str">
            <v>FM-1</v>
          </cell>
          <cell r="D933" t="str">
            <v>Ammonia</v>
          </cell>
          <cell r="E933">
            <v>0.133</v>
          </cell>
          <cell r="F933" t="str">
            <v>mg/L</v>
          </cell>
          <cell r="H933">
            <v>39358</v>
          </cell>
          <cell r="I933">
            <v>39372</v>
          </cell>
        </row>
        <row r="934">
          <cell r="A934" t="str">
            <v>FM-1-Phosphorus</v>
          </cell>
          <cell r="B934">
            <v>939</v>
          </cell>
          <cell r="C934" t="str">
            <v>FM-1</v>
          </cell>
          <cell r="D934" t="str">
            <v>Phosphorus</v>
          </cell>
          <cell r="E934" t="str">
            <v>ND</v>
          </cell>
          <cell r="F934" t="str">
            <v>mg/L</v>
          </cell>
          <cell r="H934">
            <v>39358</v>
          </cell>
          <cell r="I934">
            <v>39380</v>
          </cell>
        </row>
        <row r="935">
          <cell r="A935" t="str">
            <v>FM-1-Nitrogen</v>
          </cell>
          <cell r="B935">
            <v>940</v>
          </cell>
          <cell r="C935" t="str">
            <v>FM-1</v>
          </cell>
          <cell r="D935" t="str">
            <v>Nitrogen</v>
          </cell>
          <cell r="E935" t="str">
            <v>ND</v>
          </cell>
          <cell r="F935" t="str">
            <v>mg/L</v>
          </cell>
          <cell r="H935">
            <v>39358</v>
          </cell>
          <cell r="I935">
            <v>39380</v>
          </cell>
        </row>
        <row r="936">
          <cell r="A936" t="str">
            <v>FM-1-Carbon</v>
          </cell>
          <cell r="B936">
            <v>941</v>
          </cell>
          <cell r="C936" t="str">
            <v>FM-1</v>
          </cell>
          <cell r="D936" t="str">
            <v>Carbon</v>
          </cell>
          <cell r="E936" t="str">
            <v>ND</v>
          </cell>
          <cell r="F936" t="str">
            <v>mg/L</v>
          </cell>
          <cell r="H936">
            <v>39358</v>
          </cell>
          <cell r="I936">
            <v>39369</v>
          </cell>
        </row>
        <row r="937">
          <cell r="A937" t="str">
            <v>FM-1(S)-Ammonia</v>
          </cell>
          <cell r="B937">
            <v>942</v>
          </cell>
          <cell r="C937" t="str">
            <v>FM-1(S)</v>
          </cell>
          <cell r="D937" t="str">
            <v>Ammonia</v>
          </cell>
          <cell r="E937">
            <v>0.167</v>
          </cell>
          <cell r="F937" t="str">
            <v>mg/L</v>
          </cell>
          <cell r="H937">
            <v>39358</v>
          </cell>
          <cell r="I937">
            <v>39372</v>
          </cell>
        </row>
        <row r="938">
          <cell r="A938" t="str">
            <v>FM-1(S)-Phosphorus</v>
          </cell>
          <cell r="B938">
            <v>943</v>
          </cell>
          <cell r="C938" t="str">
            <v>FM-1(S)</v>
          </cell>
          <cell r="D938" t="str">
            <v>Phosphorus</v>
          </cell>
          <cell r="E938" t="str">
            <v>ND</v>
          </cell>
          <cell r="F938" t="str">
            <v>mg/L</v>
          </cell>
          <cell r="H938">
            <v>39358</v>
          </cell>
          <cell r="I938">
            <v>39380</v>
          </cell>
        </row>
        <row r="939">
          <cell r="A939" t="str">
            <v>FM-1(S)-Nitrogen</v>
          </cell>
          <cell r="B939">
            <v>944</v>
          </cell>
          <cell r="C939" t="str">
            <v>FM-1(S)</v>
          </cell>
          <cell r="D939" t="str">
            <v>Nitrogen</v>
          </cell>
          <cell r="E939" t="str">
            <v>ND</v>
          </cell>
          <cell r="F939" t="str">
            <v>mg/L</v>
          </cell>
          <cell r="H939">
            <v>39358</v>
          </cell>
          <cell r="I939">
            <v>39380</v>
          </cell>
        </row>
        <row r="940">
          <cell r="A940" t="str">
            <v>FM-1(S)-Carbon</v>
          </cell>
          <cell r="B940">
            <v>945</v>
          </cell>
          <cell r="C940" t="str">
            <v>FM-1(S)</v>
          </cell>
          <cell r="D940" t="str">
            <v>Carbon</v>
          </cell>
          <cell r="E940">
            <v>1.59</v>
          </cell>
          <cell r="F940" t="str">
            <v>mg/L</v>
          </cell>
          <cell r="H940">
            <v>39358</v>
          </cell>
          <cell r="I940">
            <v>39369</v>
          </cell>
        </row>
        <row r="941">
          <cell r="A941" t="str">
            <v>FM-2-Ammonia</v>
          </cell>
          <cell r="B941">
            <v>946</v>
          </cell>
          <cell r="C941" t="str">
            <v>FM-2</v>
          </cell>
          <cell r="D941" t="str">
            <v>Ammonia</v>
          </cell>
          <cell r="E941">
            <v>0.207</v>
          </cell>
          <cell r="F941" t="str">
            <v>mg/L</v>
          </cell>
          <cell r="H941">
            <v>39358</v>
          </cell>
          <cell r="I941">
            <v>39372</v>
          </cell>
        </row>
        <row r="942">
          <cell r="A942" t="str">
            <v>FM-2-Phosphorus</v>
          </cell>
          <cell r="B942">
            <v>947</v>
          </cell>
          <cell r="C942" t="str">
            <v>FM-2</v>
          </cell>
          <cell r="D942" t="str">
            <v>Phosphorus</v>
          </cell>
          <cell r="E942" t="str">
            <v>ND</v>
          </cell>
          <cell r="F942" t="str">
            <v>mg/L</v>
          </cell>
          <cell r="H942">
            <v>39358</v>
          </cell>
          <cell r="I942">
            <v>39380</v>
          </cell>
        </row>
        <row r="943">
          <cell r="A943" t="str">
            <v>FM-2-Nitrogen</v>
          </cell>
          <cell r="B943">
            <v>948</v>
          </cell>
          <cell r="C943" t="str">
            <v>FM-2</v>
          </cell>
          <cell r="D943" t="str">
            <v>Nitrogen</v>
          </cell>
          <cell r="E943">
            <v>0.211</v>
          </cell>
          <cell r="F943" t="str">
            <v>mg/L</v>
          </cell>
          <cell r="H943">
            <v>39358</v>
          </cell>
          <cell r="I943">
            <v>39380</v>
          </cell>
        </row>
        <row r="944">
          <cell r="A944" t="str">
            <v>FM-2-Carbon</v>
          </cell>
          <cell r="B944">
            <v>949</v>
          </cell>
          <cell r="C944" t="str">
            <v>FM-2</v>
          </cell>
          <cell r="D944" t="str">
            <v>Carbon</v>
          </cell>
          <cell r="E944" t="str">
            <v>ND</v>
          </cell>
          <cell r="F944" t="str">
            <v>mg/L</v>
          </cell>
          <cell r="H944">
            <v>39358</v>
          </cell>
          <cell r="I944">
            <v>39369</v>
          </cell>
        </row>
        <row r="945">
          <cell r="A945" t="str">
            <v>FM-2(S)-Ammonia</v>
          </cell>
          <cell r="B945">
            <v>950</v>
          </cell>
          <cell r="C945" t="str">
            <v>FM-2(S)</v>
          </cell>
          <cell r="D945" t="str">
            <v>Ammonia</v>
          </cell>
          <cell r="E945">
            <v>0.117</v>
          </cell>
          <cell r="F945" t="str">
            <v>mg/L</v>
          </cell>
          <cell r="H945">
            <v>39358</v>
          </cell>
          <cell r="I945">
            <v>39372</v>
          </cell>
        </row>
        <row r="946">
          <cell r="A946" t="str">
            <v>FM-2(S)-Phosphorus</v>
          </cell>
          <cell r="B946">
            <v>951</v>
          </cell>
          <cell r="C946" t="str">
            <v>FM-2(S)</v>
          </cell>
          <cell r="D946" t="str">
            <v>Phosphorus</v>
          </cell>
          <cell r="E946" t="str">
            <v>ND</v>
          </cell>
          <cell r="F946" t="str">
            <v>mg/L</v>
          </cell>
          <cell r="H946">
            <v>39358</v>
          </cell>
          <cell r="I946">
            <v>39380</v>
          </cell>
        </row>
        <row r="947">
          <cell r="A947" t="str">
            <v>FM-2(S)-Nitrogen</v>
          </cell>
          <cell r="B947">
            <v>952</v>
          </cell>
          <cell r="C947" t="str">
            <v>FM-2(S)</v>
          </cell>
          <cell r="D947" t="str">
            <v>Nitrogen</v>
          </cell>
          <cell r="E947">
            <v>0.173</v>
          </cell>
          <cell r="F947" t="str">
            <v>mg/L</v>
          </cell>
          <cell r="H947">
            <v>39358</v>
          </cell>
          <cell r="I947">
            <v>39380</v>
          </cell>
        </row>
        <row r="948">
          <cell r="A948" t="str">
            <v>FM-2(S)-Carbon</v>
          </cell>
          <cell r="B948">
            <v>953</v>
          </cell>
          <cell r="C948" t="str">
            <v>FM-2(S)</v>
          </cell>
          <cell r="D948" t="str">
            <v>Carbon</v>
          </cell>
          <cell r="E948" t="str">
            <v>ND</v>
          </cell>
          <cell r="F948" t="str">
            <v>mg/L</v>
          </cell>
          <cell r="H948">
            <v>39358</v>
          </cell>
          <cell r="I948">
            <v>39369</v>
          </cell>
        </row>
        <row r="949">
          <cell r="A949" t="str">
            <v>FM-3-Ammonia</v>
          </cell>
          <cell r="B949">
            <v>954</v>
          </cell>
          <cell r="C949" t="str">
            <v>FM-3</v>
          </cell>
          <cell r="D949" t="str">
            <v>Ammonia</v>
          </cell>
          <cell r="E949">
            <v>0.122</v>
          </cell>
          <cell r="F949" t="str">
            <v>mg/L</v>
          </cell>
          <cell r="H949">
            <v>39358</v>
          </cell>
          <cell r="I949">
            <v>39372</v>
          </cell>
        </row>
        <row r="950">
          <cell r="A950" t="str">
            <v>FM-3-Phosphorus</v>
          </cell>
          <cell r="B950">
            <v>955</v>
          </cell>
          <cell r="C950" t="str">
            <v>FM-3</v>
          </cell>
          <cell r="D950" t="str">
            <v>Phosphorus</v>
          </cell>
          <cell r="E950" t="str">
            <v>ND</v>
          </cell>
          <cell r="F950" t="str">
            <v>mg/L</v>
          </cell>
          <cell r="H950">
            <v>39358</v>
          </cell>
          <cell r="I950">
            <v>39380</v>
          </cell>
        </row>
        <row r="951">
          <cell r="A951" t="str">
            <v>FM-3-Nitrogen</v>
          </cell>
          <cell r="B951">
            <v>956</v>
          </cell>
          <cell r="C951" t="str">
            <v>FM-3</v>
          </cell>
          <cell r="D951" t="str">
            <v>Nitrogen</v>
          </cell>
          <cell r="E951">
            <v>0.102</v>
          </cell>
          <cell r="F951" t="str">
            <v>mg/L</v>
          </cell>
          <cell r="H951">
            <v>39358</v>
          </cell>
          <cell r="I951">
            <v>39380</v>
          </cell>
        </row>
        <row r="952">
          <cell r="A952" t="str">
            <v>FM-3-Carbon</v>
          </cell>
          <cell r="B952">
            <v>957</v>
          </cell>
          <cell r="C952" t="str">
            <v>FM-3</v>
          </cell>
          <cell r="D952" t="str">
            <v>Carbon</v>
          </cell>
          <cell r="E952" t="str">
            <v>ND</v>
          </cell>
          <cell r="F952" t="str">
            <v>mg/L</v>
          </cell>
          <cell r="H952">
            <v>39358</v>
          </cell>
          <cell r="I952">
            <v>39369</v>
          </cell>
        </row>
        <row r="953">
          <cell r="A953" t="str">
            <v>FM-3(S)-Ammonia</v>
          </cell>
          <cell r="B953">
            <v>958</v>
          </cell>
          <cell r="C953" t="str">
            <v>FM-3(S)</v>
          </cell>
          <cell r="D953" t="str">
            <v>Ammonia</v>
          </cell>
          <cell r="E953">
            <v>0.101</v>
          </cell>
          <cell r="F953" t="str">
            <v>mg/L</v>
          </cell>
          <cell r="H953">
            <v>39358</v>
          </cell>
          <cell r="I953">
            <v>39372</v>
          </cell>
        </row>
        <row r="954">
          <cell r="A954" t="str">
            <v>FM-3(S)-Phosphorus</v>
          </cell>
          <cell r="B954">
            <v>959</v>
          </cell>
          <cell r="C954" t="str">
            <v>FM-3(S)</v>
          </cell>
          <cell r="D954" t="str">
            <v>Phosphorus</v>
          </cell>
          <cell r="E954" t="str">
            <v>ND</v>
          </cell>
          <cell r="F954" t="str">
            <v>mg/L</v>
          </cell>
          <cell r="H954">
            <v>39358</v>
          </cell>
          <cell r="I954">
            <v>39380</v>
          </cell>
        </row>
        <row r="955">
          <cell r="A955" t="str">
            <v>FM-3(S)-Nitrogen</v>
          </cell>
          <cell r="B955">
            <v>960</v>
          </cell>
          <cell r="C955" t="str">
            <v>FM-3(S)</v>
          </cell>
          <cell r="D955" t="str">
            <v>Nitrogen</v>
          </cell>
          <cell r="E955">
            <v>0.148</v>
          </cell>
          <cell r="F955" t="str">
            <v>mg/L</v>
          </cell>
          <cell r="H955">
            <v>39358</v>
          </cell>
          <cell r="I955">
            <v>39380</v>
          </cell>
        </row>
        <row r="956">
          <cell r="A956" t="str">
            <v>FM-3(S)-Carbon</v>
          </cell>
          <cell r="B956">
            <v>961</v>
          </cell>
          <cell r="C956" t="str">
            <v>FM-3(S)</v>
          </cell>
          <cell r="D956" t="str">
            <v>Carbon</v>
          </cell>
          <cell r="E956" t="str">
            <v>ND</v>
          </cell>
          <cell r="F956" t="str">
            <v>mg/L</v>
          </cell>
          <cell r="H956">
            <v>39358</v>
          </cell>
          <cell r="I956">
            <v>39369</v>
          </cell>
        </row>
        <row r="957">
          <cell r="A957" t="str">
            <v>MFAR-1 RM51.5-Ammonia</v>
          </cell>
          <cell r="B957">
            <v>962</v>
          </cell>
          <cell r="C957" t="str">
            <v>MFAR-1 RM51.5</v>
          </cell>
          <cell r="D957" t="str">
            <v>Ammonia</v>
          </cell>
          <cell r="E957">
            <v>0.121</v>
          </cell>
          <cell r="F957" t="str">
            <v>mg/L</v>
          </cell>
          <cell r="H957">
            <v>39358</v>
          </cell>
          <cell r="I957">
            <v>39372</v>
          </cell>
        </row>
        <row r="958">
          <cell r="A958" t="str">
            <v>MFAR-1 RM51.5-Phosphorus</v>
          </cell>
          <cell r="B958">
            <v>963</v>
          </cell>
          <cell r="C958" t="str">
            <v>MFAR-1 RM51.5</v>
          </cell>
          <cell r="D958" t="str">
            <v>Phosphorus</v>
          </cell>
          <cell r="E958" t="str">
            <v>ND</v>
          </cell>
          <cell r="F958" t="str">
            <v>mg/L</v>
          </cell>
          <cell r="H958">
            <v>39358</v>
          </cell>
          <cell r="I958">
            <v>39380</v>
          </cell>
        </row>
        <row r="959">
          <cell r="A959" t="str">
            <v>MFAR-1 RM51.5-Nitrogen</v>
          </cell>
          <cell r="B959">
            <v>964</v>
          </cell>
          <cell r="C959" t="str">
            <v>MFAR-1 RM51.5</v>
          </cell>
          <cell r="D959" t="str">
            <v>Nitrogen</v>
          </cell>
          <cell r="E959" t="str">
            <v>ND</v>
          </cell>
          <cell r="F959" t="str">
            <v>mg/L</v>
          </cell>
          <cell r="H959">
            <v>39358</v>
          </cell>
          <cell r="I959">
            <v>39380</v>
          </cell>
        </row>
        <row r="960">
          <cell r="A960" t="str">
            <v>MFAR-1 RM51.5-Carbon</v>
          </cell>
          <cell r="B960">
            <v>965</v>
          </cell>
          <cell r="C960" t="str">
            <v>MFAR-1 RM51.5</v>
          </cell>
          <cell r="D960" t="str">
            <v>Carbon</v>
          </cell>
          <cell r="E960" t="str">
            <v>ND</v>
          </cell>
          <cell r="F960" t="str">
            <v>mg/L</v>
          </cell>
          <cell r="H960">
            <v>39358</v>
          </cell>
          <cell r="I960">
            <v>39369</v>
          </cell>
        </row>
        <row r="961">
          <cell r="A961" t="str">
            <v>MFAR-2 RM46.5-Ammonia</v>
          </cell>
          <cell r="B961">
            <v>966</v>
          </cell>
          <cell r="C961" t="str">
            <v>MFAR-2 RM46.5</v>
          </cell>
          <cell r="D961" t="str">
            <v>Ammonia</v>
          </cell>
          <cell r="E961" t="str">
            <v>ND</v>
          </cell>
          <cell r="F961" t="str">
            <v>mg/L</v>
          </cell>
          <cell r="H961">
            <v>39358</v>
          </cell>
          <cell r="I961">
            <v>39372</v>
          </cell>
        </row>
        <row r="962">
          <cell r="A962" t="str">
            <v>MFAR-2 RM46.5-Phosphorus</v>
          </cell>
          <cell r="B962">
            <v>967</v>
          </cell>
          <cell r="C962" t="str">
            <v>MFAR-2 RM46.5</v>
          </cell>
          <cell r="D962" t="str">
            <v>Phosphorus</v>
          </cell>
          <cell r="E962" t="str">
            <v>ND</v>
          </cell>
          <cell r="F962" t="str">
            <v>mg/L</v>
          </cell>
          <cell r="H962">
            <v>39358</v>
          </cell>
          <cell r="I962">
            <v>39380</v>
          </cell>
        </row>
        <row r="963">
          <cell r="A963" t="str">
            <v>MFAR-2 RM46.5-Nitrogen</v>
          </cell>
          <cell r="B963">
            <v>968</v>
          </cell>
          <cell r="C963" t="str">
            <v>MFAR-2 RM46.5</v>
          </cell>
          <cell r="D963" t="str">
            <v>Nitrogen</v>
          </cell>
          <cell r="E963" t="str">
            <v>ND</v>
          </cell>
          <cell r="F963" t="str">
            <v>mg/L</v>
          </cell>
          <cell r="H963">
            <v>39358</v>
          </cell>
          <cell r="I963">
            <v>39380</v>
          </cell>
        </row>
        <row r="964">
          <cell r="A964" t="str">
            <v>MFAR-2 RM46.5-Carbon</v>
          </cell>
          <cell r="B964">
            <v>969</v>
          </cell>
          <cell r="C964" t="str">
            <v>MFAR-2 RM46.5</v>
          </cell>
          <cell r="D964" t="str">
            <v>Carbon</v>
          </cell>
          <cell r="E964" t="str">
            <v>ND</v>
          </cell>
          <cell r="F964" t="str">
            <v>mg/L</v>
          </cell>
          <cell r="H964">
            <v>39358</v>
          </cell>
          <cell r="I964">
            <v>39369</v>
          </cell>
        </row>
        <row r="965">
          <cell r="A965" t="str">
            <v>RR-2 RM30.1-Ammonia</v>
          </cell>
          <cell r="B965">
            <v>970</v>
          </cell>
          <cell r="C965" t="str">
            <v>RR-2 RM30.1</v>
          </cell>
          <cell r="D965" t="str">
            <v>Ammonia</v>
          </cell>
          <cell r="E965" t="str">
            <v>ND</v>
          </cell>
          <cell r="F965" t="str">
            <v>mg/L</v>
          </cell>
          <cell r="H965">
            <v>39358</v>
          </cell>
          <cell r="I965">
            <v>39372</v>
          </cell>
        </row>
        <row r="966">
          <cell r="A966" t="str">
            <v>RR-2 RM30.1-Phosphorus</v>
          </cell>
          <cell r="B966">
            <v>971</v>
          </cell>
          <cell r="C966" t="str">
            <v>RR-2 RM30.1</v>
          </cell>
          <cell r="D966" t="str">
            <v>Phosphorus</v>
          </cell>
          <cell r="E966" t="str">
            <v>ND</v>
          </cell>
          <cell r="F966" t="str">
            <v>mg/L</v>
          </cell>
          <cell r="H966">
            <v>39358</v>
          </cell>
          <cell r="I966">
            <v>39380</v>
          </cell>
        </row>
        <row r="967">
          <cell r="A967" t="str">
            <v>RR-2 RM30.1-Nitrogen</v>
          </cell>
          <cell r="B967">
            <v>972</v>
          </cell>
          <cell r="C967" t="str">
            <v>RR-2 RM30.1</v>
          </cell>
          <cell r="D967" t="str">
            <v>Nitrogen</v>
          </cell>
          <cell r="E967" t="str">
            <v>ND</v>
          </cell>
          <cell r="F967" t="str">
            <v>mg/L</v>
          </cell>
          <cell r="H967">
            <v>39358</v>
          </cell>
          <cell r="I967">
            <v>39380</v>
          </cell>
        </row>
        <row r="968">
          <cell r="A968" t="str">
            <v>RR-2 RM30.1-Carbon</v>
          </cell>
          <cell r="B968">
            <v>973</v>
          </cell>
          <cell r="C968" t="str">
            <v>RR-2 RM30.1</v>
          </cell>
          <cell r="D968" t="str">
            <v>Carbon</v>
          </cell>
          <cell r="E968" t="str">
            <v>ND</v>
          </cell>
          <cell r="F968" t="str">
            <v>mg/L</v>
          </cell>
          <cell r="H968">
            <v>39358</v>
          </cell>
          <cell r="I968">
            <v>39369</v>
          </cell>
        </row>
        <row r="969">
          <cell r="A969" t="str">
            <v>LCC-2 RM0.0-Hg</v>
          </cell>
          <cell r="B969">
            <v>974</v>
          </cell>
          <cell r="C969" t="str">
            <v>LCC-2 RM0.0</v>
          </cell>
          <cell r="D969" t="str">
            <v>Hg</v>
          </cell>
          <cell r="E969">
            <v>0.36</v>
          </cell>
          <cell r="F969" t="str">
            <v>ng/L</v>
          </cell>
          <cell r="H969">
            <v>39352</v>
          </cell>
          <cell r="I969">
            <v>39372</v>
          </cell>
        </row>
        <row r="970">
          <cell r="A970" t="str">
            <v>RR-5 RM3.5-Hg</v>
          </cell>
          <cell r="B970">
            <v>975</v>
          </cell>
          <cell r="C970" t="str">
            <v>RR-5 RM3.5</v>
          </cell>
          <cell r="D970" t="str">
            <v>Hg</v>
          </cell>
          <cell r="E970">
            <v>0.15</v>
          </cell>
          <cell r="F970" t="str">
            <v>ng/L</v>
          </cell>
          <cell r="G970" t="str">
            <v>U</v>
          </cell>
          <cell r="H970">
            <v>39352</v>
          </cell>
          <cell r="I970">
            <v>39372</v>
          </cell>
        </row>
        <row r="971">
          <cell r="A971" t="str">
            <v>RR-6 RM3.0-Hg</v>
          </cell>
          <cell r="B971">
            <v>976</v>
          </cell>
          <cell r="C971" t="str">
            <v>RR-6 RM3.0</v>
          </cell>
          <cell r="D971" t="str">
            <v>Hg</v>
          </cell>
          <cell r="E971">
            <v>0.17</v>
          </cell>
          <cell r="F971" t="str">
            <v>ng/L</v>
          </cell>
          <cell r="G971" t="str">
            <v>B</v>
          </cell>
          <cell r="H971">
            <v>39352</v>
          </cell>
          <cell r="I971">
            <v>39372</v>
          </cell>
        </row>
        <row r="972">
          <cell r="A972" t="str">
            <v>LCC-2 RM0.0-As</v>
          </cell>
          <cell r="B972">
            <v>977</v>
          </cell>
          <cell r="C972" t="str">
            <v>LCC-2 RM0.0</v>
          </cell>
          <cell r="D972" t="str">
            <v>As</v>
          </cell>
          <cell r="E972">
            <v>0.21</v>
          </cell>
          <cell r="F972" t="str">
            <v>ug/L</v>
          </cell>
          <cell r="H972">
            <v>39352</v>
          </cell>
          <cell r="I972">
            <v>39372</v>
          </cell>
        </row>
        <row r="973">
          <cell r="A973" t="str">
            <v>RR-5 RM3.5-As</v>
          </cell>
          <cell r="B973">
            <v>978</v>
          </cell>
          <cell r="C973" t="str">
            <v>RR-5 RM3.5</v>
          </cell>
          <cell r="D973" t="str">
            <v>As</v>
          </cell>
          <cell r="E973">
            <v>0.12</v>
          </cell>
          <cell r="F973" t="str">
            <v>ug/L</v>
          </cell>
          <cell r="G973" t="str">
            <v>B</v>
          </cell>
          <cell r="H973">
            <v>39352</v>
          </cell>
          <cell r="I973">
            <v>39372</v>
          </cell>
        </row>
        <row r="974">
          <cell r="A974" t="str">
            <v>RR-6 RM3.0-As</v>
          </cell>
          <cell r="B974">
            <v>979</v>
          </cell>
          <cell r="C974" t="str">
            <v>RR-6 RM3.0</v>
          </cell>
          <cell r="D974" t="str">
            <v>As</v>
          </cell>
          <cell r="E974">
            <v>0.13</v>
          </cell>
          <cell r="F974" t="str">
            <v>ug/L</v>
          </cell>
          <cell r="G974" t="str">
            <v>B</v>
          </cell>
          <cell r="H974">
            <v>39352</v>
          </cell>
          <cell r="I974">
            <v>39372</v>
          </cell>
        </row>
        <row r="975">
          <cell r="A975" t="str">
            <v>LCC-2 RM0.0-Cd</v>
          </cell>
          <cell r="B975">
            <v>980</v>
          </cell>
          <cell r="C975" t="str">
            <v>LCC-2 RM0.0</v>
          </cell>
          <cell r="D975" t="str">
            <v>Cd</v>
          </cell>
          <cell r="E975">
            <v>0.004</v>
          </cell>
          <cell r="F975" t="str">
            <v>ug/L</v>
          </cell>
          <cell r="G975" t="str">
            <v>U</v>
          </cell>
          <cell r="H975">
            <v>39352</v>
          </cell>
          <cell r="I975">
            <v>39372</v>
          </cell>
        </row>
        <row r="976">
          <cell r="A976" t="str">
            <v>RR-5 RM3.5-Cd</v>
          </cell>
          <cell r="B976">
            <v>981</v>
          </cell>
          <cell r="C976" t="str">
            <v>RR-5 RM3.5</v>
          </cell>
          <cell r="D976" t="str">
            <v>Cd</v>
          </cell>
          <cell r="E976">
            <v>0.004</v>
          </cell>
          <cell r="F976" t="str">
            <v>ug/L</v>
          </cell>
          <cell r="G976" t="str">
            <v>U</v>
          </cell>
          <cell r="H976">
            <v>39352</v>
          </cell>
          <cell r="I976">
            <v>39372</v>
          </cell>
        </row>
        <row r="977">
          <cell r="A977" t="str">
            <v>RR-6 RM3.0-Cd</v>
          </cell>
          <cell r="B977">
            <v>982</v>
          </cell>
          <cell r="C977" t="str">
            <v>RR-6 RM3.0</v>
          </cell>
          <cell r="D977" t="str">
            <v>Cd</v>
          </cell>
          <cell r="E977">
            <v>0.004</v>
          </cell>
          <cell r="F977" t="str">
            <v>ug/L</v>
          </cell>
          <cell r="G977" t="str">
            <v>U</v>
          </cell>
          <cell r="H977">
            <v>39352</v>
          </cell>
          <cell r="I977">
            <v>39372</v>
          </cell>
        </row>
        <row r="978">
          <cell r="A978" t="str">
            <v>LCC-2 RM0.0-Cr</v>
          </cell>
          <cell r="B978">
            <v>983</v>
          </cell>
          <cell r="C978" t="str">
            <v>LCC-2 RM0.0</v>
          </cell>
          <cell r="D978" t="str">
            <v>Cr</v>
          </cell>
          <cell r="E978">
            <v>0.03</v>
          </cell>
          <cell r="F978" t="str">
            <v>ug/L</v>
          </cell>
          <cell r="G978" t="str">
            <v>U</v>
          </cell>
          <cell r="H978">
            <v>39352</v>
          </cell>
          <cell r="I978">
            <v>39372</v>
          </cell>
        </row>
        <row r="979">
          <cell r="A979" t="str">
            <v>RR-5 RM3.5-Cr</v>
          </cell>
          <cell r="B979">
            <v>984</v>
          </cell>
          <cell r="C979" t="str">
            <v>RR-5 RM3.5</v>
          </cell>
          <cell r="D979" t="str">
            <v>Cr</v>
          </cell>
          <cell r="E979">
            <v>0.06</v>
          </cell>
          <cell r="F979" t="str">
            <v>ug/L</v>
          </cell>
          <cell r="G979" t="str">
            <v>B</v>
          </cell>
          <cell r="H979">
            <v>39352</v>
          </cell>
          <cell r="I979">
            <v>39372</v>
          </cell>
        </row>
        <row r="980">
          <cell r="A980" t="str">
            <v>RR-6 RM3.0-Cr</v>
          </cell>
          <cell r="B980">
            <v>985</v>
          </cell>
          <cell r="C980" t="str">
            <v>RR-6 RM3.0</v>
          </cell>
          <cell r="D980" t="str">
            <v>Cr</v>
          </cell>
          <cell r="E980">
            <v>0.06</v>
          </cell>
          <cell r="F980" t="str">
            <v>ug/L</v>
          </cell>
          <cell r="G980" t="str">
            <v>B</v>
          </cell>
          <cell r="H980">
            <v>39352</v>
          </cell>
          <cell r="I980">
            <v>39372</v>
          </cell>
        </row>
        <row r="981">
          <cell r="A981" t="str">
            <v>LCC-2 RM0.0-Cu</v>
          </cell>
          <cell r="B981">
            <v>986</v>
          </cell>
          <cell r="C981" t="str">
            <v>LCC-2 RM0.0</v>
          </cell>
          <cell r="D981" t="str">
            <v>Cu</v>
          </cell>
          <cell r="E981">
            <v>0.3</v>
          </cell>
          <cell r="F981" t="str">
            <v>ug/L</v>
          </cell>
          <cell r="H981">
            <v>39352</v>
          </cell>
          <cell r="I981">
            <v>39372</v>
          </cell>
        </row>
        <row r="982">
          <cell r="A982" t="str">
            <v>RR-5 RM3.5-Cu</v>
          </cell>
          <cell r="B982">
            <v>987</v>
          </cell>
          <cell r="C982" t="str">
            <v>RR-5 RM3.5</v>
          </cell>
          <cell r="D982" t="str">
            <v>Cu</v>
          </cell>
          <cell r="E982">
            <v>0.28</v>
          </cell>
          <cell r="F982" t="str">
            <v>ug/L</v>
          </cell>
          <cell r="H982">
            <v>39352</v>
          </cell>
          <cell r="I982">
            <v>39372</v>
          </cell>
        </row>
        <row r="983">
          <cell r="A983" t="str">
            <v>RR-6 RM3.0-Cu</v>
          </cell>
          <cell r="B983">
            <v>988</v>
          </cell>
          <cell r="C983" t="str">
            <v>RR-6 RM3.0</v>
          </cell>
          <cell r="D983" t="str">
            <v>Cu</v>
          </cell>
          <cell r="E983">
            <v>0.27</v>
          </cell>
          <cell r="F983" t="str">
            <v>ug/L</v>
          </cell>
          <cell r="H983">
            <v>39352</v>
          </cell>
          <cell r="I983">
            <v>39372</v>
          </cell>
        </row>
        <row r="984">
          <cell r="A984" t="str">
            <v>LCC-2 RM0.0-Fe</v>
          </cell>
          <cell r="B984">
            <v>989</v>
          </cell>
          <cell r="C984" t="str">
            <v>LCC-2 RM0.0</v>
          </cell>
          <cell r="D984" t="str">
            <v>Fe</v>
          </cell>
          <cell r="E984">
            <v>1.4</v>
          </cell>
          <cell r="F984" t="str">
            <v>ug/L</v>
          </cell>
          <cell r="G984" t="str">
            <v>U, N</v>
          </cell>
          <cell r="H984">
            <v>39352</v>
          </cell>
          <cell r="I984">
            <v>39372</v>
          </cell>
        </row>
        <row r="985">
          <cell r="A985" t="str">
            <v>RR-5 RM3.5-Fe</v>
          </cell>
          <cell r="B985">
            <v>990</v>
          </cell>
          <cell r="C985" t="str">
            <v>RR-5 RM3.5</v>
          </cell>
          <cell r="D985" t="str">
            <v>Fe</v>
          </cell>
          <cell r="E985">
            <v>1.4</v>
          </cell>
          <cell r="F985" t="str">
            <v>ug/L</v>
          </cell>
          <cell r="G985" t="str">
            <v>U</v>
          </cell>
          <cell r="H985">
            <v>39352</v>
          </cell>
          <cell r="I985">
            <v>39372</v>
          </cell>
        </row>
        <row r="986">
          <cell r="A986" t="str">
            <v>RR-6 RM3.0-Fe</v>
          </cell>
          <cell r="B986">
            <v>991</v>
          </cell>
          <cell r="C986" t="str">
            <v>RR-6 RM3.0</v>
          </cell>
          <cell r="D986" t="str">
            <v>Fe</v>
          </cell>
          <cell r="E986">
            <v>1.4</v>
          </cell>
          <cell r="F986" t="str">
            <v>ug/L</v>
          </cell>
          <cell r="G986" t="str">
            <v>U</v>
          </cell>
          <cell r="H986">
            <v>39352</v>
          </cell>
          <cell r="I986">
            <v>39372</v>
          </cell>
        </row>
        <row r="987">
          <cell r="A987" t="str">
            <v>LCC-2 RM0.0-Mg</v>
          </cell>
          <cell r="B987">
            <v>992</v>
          </cell>
          <cell r="C987" t="str">
            <v>LCC-2 RM0.0</v>
          </cell>
          <cell r="D987" t="str">
            <v>Mg</v>
          </cell>
          <cell r="E987">
            <v>2010</v>
          </cell>
          <cell r="F987" t="str">
            <v>ug/L</v>
          </cell>
          <cell r="H987">
            <v>39352</v>
          </cell>
          <cell r="I987">
            <v>39372</v>
          </cell>
        </row>
        <row r="988">
          <cell r="A988" t="str">
            <v>RR-5 RM3.5-Mg</v>
          </cell>
          <cell r="B988">
            <v>993</v>
          </cell>
          <cell r="C988" t="str">
            <v>RR-5 RM3.5</v>
          </cell>
          <cell r="D988" t="str">
            <v>Mg</v>
          </cell>
          <cell r="E988">
            <v>905</v>
          </cell>
          <cell r="F988" t="str">
            <v>ug/L</v>
          </cell>
          <cell r="H988">
            <v>39352</v>
          </cell>
          <cell r="I988">
            <v>39372</v>
          </cell>
        </row>
        <row r="989">
          <cell r="A989" t="str">
            <v>RR-6 RM3.0-Mg</v>
          </cell>
          <cell r="B989">
            <v>994</v>
          </cell>
          <cell r="C989" t="str">
            <v>RR-6 RM3.0</v>
          </cell>
          <cell r="D989" t="str">
            <v>Mg</v>
          </cell>
          <cell r="E989">
            <v>972</v>
          </cell>
          <cell r="F989" t="str">
            <v>ug/L</v>
          </cell>
          <cell r="H989">
            <v>39352</v>
          </cell>
          <cell r="I989">
            <v>39372</v>
          </cell>
        </row>
        <row r="990">
          <cell r="A990" t="str">
            <v>LCC-2 RM0.0-Ni</v>
          </cell>
          <cell r="B990">
            <v>995</v>
          </cell>
          <cell r="C990" t="str">
            <v>LCC-2 RM0.0</v>
          </cell>
          <cell r="D990" t="str">
            <v>Ni</v>
          </cell>
          <cell r="E990">
            <v>0.04</v>
          </cell>
          <cell r="F990" t="str">
            <v>ug/L</v>
          </cell>
          <cell r="G990" t="str">
            <v>U</v>
          </cell>
          <cell r="H990">
            <v>39352</v>
          </cell>
          <cell r="I990">
            <v>39372</v>
          </cell>
        </row>
        <row r="991">
          <cell r="A991" t="str">
            <v>RR-5 RM3.5-Ni</v>
          </cell>
          <cell r="B991">
            <v>996</v>
          </cell>
          <cell r="C991" t="str">
            <v>RR-5 RM3.5</v>
          </cell>
          <cell r="D991" t="str">
            <v>Ni</v>
          </cell>
          <cell r="E991">
            <v>0.04</v>
          </cell>
          <cell r="F991" t="str">
            <v>ug/L</v>
          </cell>
          <cell r="G991" t="str">
            <v>U</v>
          </cell>
          <cell r="H991">
            <v>39352</v>
          </cell>
          <cell r="I991">
            <v>39372</v>
          </cell>
        </row>
        <row r="992">
          <cell r="A992" t="str">
            <v>RR-6 RM3.0-Ni</v>
          </cell>
          <cell r="B992">
            <v>997</v>
          </cell>
          <cell r="C992" t="str">
            <v>RR-6 RM3.0</v>
          </cell>
          <cell r="D992" t="str">
            <v>Ni</v>
          </cell>
          <cell r="E992">
            <v>0.04</v>
          </cell>
          <cell r="F992" t="str">
            <v>ug/L</v>
          </cell>
          <cell r="G992" t="str">
            <v>U</v>
          </cell>
          <cell r="H992">
            <v>39352</v>
          </cell>
          <cell r="I992">
            <v>39372</v>
          </cell>
        </row>
        <row r="993">
          <cell r="A993" t="str">
            <v>LCC-2 RM0.0-Pb</v>
          </cell>
          <cell r="B993">
            <v>998</v>
          </cell>
          <cell r="C993" t="str">
            <v>LCC-2 RM0.0</v>
          </cell>
          <cell r="D993" t="str">
            <v>Pb</v>
          </cell>
          <cell r="E993">
            <v>0.015</v>
          </cell>
          <cell r="F993" t="str">
            <v>ug/L</v>
          </cell>
          <cell r="G993" t="str">
            <v>B</v>
          </cell>
          <cell r="H993">
            <v>39352</v>
          </cell>
          <cell r="I993">
            <v>39372</v>
          </cell>
        </row>
        <row r="994">
          <cell r="A994" t="str">
            <v>RR-5 RM3.5-Pb</v>
          </cell>
          <cell r="B994">
            <v>999</v>
          </cell>
          <cell r="C994" t="str">
            <v>RR-5 RM3.5</v>
          </cell>
          <cell r="D994" t="str">
            <v>Pb</v>
          </cell>
          <cell r="E994">
            <v>0.01</v>
          </cell>
          <cell r="F994" t="str">
            <v>ug/L</v>
          </cell>
          <cell r="G994" t="str">
            <v>U</v>
          </cell>
          <cell r="H994">
            <v>39352</v>
          </cell>
          <cell r="I994">
            <v>39372</v>
          </cell>
        </row>
        <row r="995">
          <cell r="A995" t="str">
            <v>RR-6 RM3.0-Pb</v>
          </cell>
          <cell r="B995">
            <v>1000</v>
          </cell>
          <cell r="C995" t="str">
            <v>RR-6 RM3.0</v>
          </cell>
          <cell r="D995" t="str">
            <v>Pb</v>
          </cell>
          <cell r="E995">
            <v>0.011</v>
          </cell>
          <cell r="F995" t="str">
            <v>ug/L</v>
          </cell>
          <cell r="G995" t="str">
            <v>B</v>
          </cell>
          <cell r="H995">
            <v>39352</v>
          </cell>
          <cell r="I995">
            <v>39372</v>
          </cell>
        </row>
        <row r="996">
          <cell r="A996" t="str">
            <v>HH-1-Hg</v>
          </cell>
          <cell r="B996">
            <v>1001</v>
          </cell>
          <cell r="C996" t="str">
            <v>HH-1</v>
          </cell>
          <cell r="D996" t="str">
            <v>Hg</v>
          </cell>
          <cell r="E996">
            <v>0.43</v>
          </cell>
          <cell r="F996" t="str">
            <v>ng/L</v>
          </cell>
          <cell r="H996">
            <v>39356</v>
          </cell>
          <cell r="I996">
            <v>39372</v>
          </cell>
        </row>
        <row r="997">
          <cell r="A997" t="str">
            <v>HH-1(S)-Hg</v>
          </cell>
          <cell r="B997">
            <v>1002</v>
          </cell>
          <cell r="C997" t="str">
            <v>HH-1(S)</v>
          </cell>
          <cell r="D997" t="str">
            <v>Hg</v>
          </cell>
          <cell r="E997">
            <v>0.35</v>
          </cell>
          <cell r="F997" t="str">
            <v>ng/L</v>
          </cell>
          <cell r="G997" t="str">
            <v>B</v>
          </cell>
          <cell r="H997">
            <v>39356</v>
          </cell>
          <cell r="I997">
            <v>39372</v>
          </cell>
        </row>
        <row r="998">
          <cell r="A998" t="str">
            <v>HH-2-Hg</v>
          </cell>
          <cell r="B998">
            <v>1003</v>
          </cell>
          <cell r="C998" t="str">
            <v>HH-2</v>
          </cell>
          <cell r="D998" t="str">
            <v>Hg</v>
          </cell>
          <cell r="E998">
            <v>0.4</v>
          </cell>
          <cell r="F998" t="str">
            <v>ng/L</v>
          </cell>
          <cell r="G998" t="str">
            <v>B</v>
          </cell>
          <cell r="H998">
            <v>39356</v>
          </cell>
          <cell r="I998">
            <v>39372</v>
          </cell>
        </row>
        <row r="999">
          <cell r="A999" t="str">
            <v>HH-2(S)-Hg</v>
          </cell>
          <cell r="B999">
            <v>1004</v>
          </cell>
          <cell r="C999" t="str">
            <v>HH-2(S)</v>
          </cell>
          <cell r="D999" t="str">
            <v>Hg</v>
          </cell>
          <cell r="E999">
            <v>0.32</v>
          </cell>
          <cell r="F999" t="str">
            <v>ng/L</v>
          </cell>
          <cell r="G999" t="str">
            <v>B</v>
          </cell>
          <cell r="H999">
            <v>39356</v>
          </cell>
          <cell r="I999">
            <v>39372</v>
          </cell>
        </row>
        <row r="1000">
          <cell r="A1000" t="str">
            <v>HH-1-As</v>
          </cell>
          <cell r="B1000">
            <v>1005</v>
          </cell>
          <cell r="C1000" t="str">
            <v>HH-1</v>
          </cell>
          <cell r="D1000" t="str">
            <v>As</v>
          </cell>
          <cell r="E1000">
            <v>0.21</v>
          </cell>
          <cell r="F1000" t="str">
            <v>ug/L</v>
          </cell>
          <cell r="H1000">
            <v>39356</v>
          </cell>
          <cell r="I1000">
            <v>39372</v>
          </cell>
        </row>
        <row r="1001">
          <cell r="A1001" t="str">
            <v>HH-1(S)-As</v>
          </cell>
          <cell r="B1001">
            <v>1006</v>
          </cell>
          <cell r="C1001" t="str">
            <v>HH-1(S)</v>
          </cell>
          <cell r="D1001" t="str">
            <v>As</v>
          </cell>
          <cell r="E1001">
            <v>0.21</v>
          </cell>
          <cell r="F1001" t="str">
            <v>ug/L</v>
          </cell>
          <cell r="H1001">
            <v>39356</v>
          </cell>
          <cell r="I1001">
            <v>39372</v>
          </cell>
        </row>
        <row r="1002">
          <cell r="A1002" t="str">
            <v>HH-2-As</v>
          </cell>
          <cell r="B1002">
            <v>1007</v>
          </cell>
          <cell r="C1002" t="str">
            <v>HH-2</v>
          </cell>
          <cell r="D1002" t="str">
            <v>As</v>
          </cell>
          <cell r="E1002">
            <v>0.19</v>
          </cell>
          <cell r="F1002" t="str">
            <v>ug/L</v>
          </cell>
          <cell r="G1002" t="str">
            <v>B</v>
          </cell>
          <cell r="H1002">
            <v>39356</v>
          </cell>
          <cell r="I1002">
            <v>39372</v>
          </cell>
        </row>
        <row r="1003">
          <cell r="A1003" t="str">
            <v>HH-2(S)-As</v>
          </cell>
          <cell r="B1003">
            <v>1008</v>
          </cell>
          <cell r="C1003" t="str">
            <v>HH-2(S)</v>
          </cell>
          <cell r="D1003" t="str">
            <v>As</v>
          </cell>
          <cell r="E1003">
            <v>0.22</v>
          </cell>
          <cell r="F1003" t="str">
            <v>ug/L</v>
          </cell>
          <cell r="H1003">
            <v>39356</v>
          </cell>
          <cell r="I1003">
            <v>39372</v>
          </cell>
        </row>
        <row r="1004">
          <cell r="A1004" t="str">
            <v>HH-2-Cd</v>
          </cell>
          <cell r="B1004">
            <v>1009</v>
          </cell>
          <cell r="C1004" t="str">
            <v>HH-2</v>
          </cell>
          <cell r="D1004" t="str">
            <v>Cd</v>
          </cell>
          <cell r="E1004">
            <v>0.004</v>
          </cell>
          <cell r="F1004" t="str">
            <v>ug/L</v>
          </cell>
          <cell r="G1004" t="str">
            <v>U</v>
          </cell>
          <cell r="H1004">
            <v>39356</v>
          </cell>
          <cell r="I1004">
            <v>39372</v>
          </cell>
        </row>
        <row r="1005">
          <cell r="A1005" t="str">
            <v>HH-1(S)-Cd</v>
          </cell>
          <cell r="B1005">
            <v>1010</v>
          </cell>
          <cell r="C1005" t="str">
            <v>HH-1(S)</v>
          </cell>
          <cell r="D1005" t="str">
            <v>Cd</v>
          </cell>
          <cell r="E1005">
            <v>0.004</v>
          </cell>
          <cell r="F1005" t="str">
            <v>ug/L</v>
          </cell>
          <cell r="G1005" t="str">
            <v>U</v>
          </cell>
          <cell r="H1005">
            <v>39356</v>
          </cell>
          <cell r="I1005">
            <v>39372</v>
          </cell>
        </row>
        <row r="1006">
          <cell r="A1006" t="str">
            <v>HH-2(S)-Cd</v>
          </cell>
          <cell r="B1006">
            <v>1012</v>
          </cell>
          <cell r="C1006" t="str">
            <v>HH-2(S)</v>
          </cell>
          <cell r="D1006" t="str">
            <v>Cd</v>
          </cell>
          <cell r="E1006">
            <v>0.004</v>
          </cell>
          <cell r="F1006" t="str">
            <v>ug/L</v>
          </cell>
          <cell r="G1006" t="str">
            <v>U</v>
          </cell>
          <cell r="H1006">
            <v>39356</v>
          </cell>
          <cell r="I1006">
            <v>39372</v>
          </cell>
        </row>
        <row r="1007">
          <cell r="A1007" t="str">
            <v>HH-2-Cr</v>
          </cell>
          <cell r="B1007">
            <v>1013</v>
          </cell>
          <cell r="C1007" t="str">
            <v>HH-2</v>
          </cell>
          <cell r="D1007" t="str">
            <v>Cr</v>
          </cell>
          <cell r="E1007">
            <v>0.03</v>
          </cell>
          <cell r="F1007" t="str">
            <v>ug/L</v>
          </cell>
          <cell r="G1007" t="str">
            <v>U</v>
          </cell>
          <cell r="H1007">
            <v>39356</v>
          </cell>
          <cell r="I1007">
            <v>39372</v>
          </cell>
        </row>
        <row r="1008">
          <cell r="A1008" t="str">
            <v>HH-1(S)-Cr</v>
          </cell>
          <cell r="B1008">
            <v>1014</v>
          </cell>
          <cell r="C1008" t="str">
            <v>HH-1(S)</v>
          </cell>
          <cell r="D1008" t="str">
            <v>Cr</v>
          </cell>
          <cell r="E1008">
            <v>0.03</v>
          </cell>
          <cell r="F1008" t="str">
            <v>ug/L</v>
          </cell>
          <cell r="G1008" t="str">
            <v>U</v>
          </cell>
          <cell r="H1008">
            <v>39356</v>
          </cell>
          <cell r="I1008">
            <v>39372</v>
          </cell>
        </row>
        <row r="1009">
          <cell r="A1009" t="str">
            <v>HH-2(S)-Cr</v>
          </cell>
          <cell r="B1009">
            <v>1016</v>
          </cell>
          <cell r="C1009" t="str">
            <v>HH-2(S)</v>
          </cell>
          <cell r="D1009" t="str">
            <v>Cr</v>
          </cell>
          <cell r="E1009">
            <v>0.03</v>
          </cell>
          <cell r="F1009" t="str">
            <v>ug/L</v>
          </cell>
          <cell r="G1009" t="str">
            <v>U</v>
          </cell>
          <cell r="H1009">
            <v>39356</v>
          </cell>
          <cell r="I1009">
            <v>39372</v>
          </cell>
        </row>
        <row r="1010">
          <cell r="A1010" t="str">
            <v>HH-2-Cu</v>
          </cell>
          <cell r="B1010">
            <v>1017</v>
          </cell>
          <cell r="C1010" t="str">
            <v>HH-2</v>
          </cell>
          <cell r="D1010" t="str">
            <v>Cu</v>
          </cell>
          <cell r="E1010">
            <v>0.28</v>
          </cell>
          <cell r="F1010" t="str">
            <v>ug/L</v>
          </cell>
          <cell r="H1010">
            <v>39356</v>
          </cell>
          <cell r="I1010">
            <v>39372</v>
          </cell>
        </row>
        <row r="1011">
          <cell r="A1011" t="str">
            <v>HH-1(S)-Cu</v>
          </cell>
          <cell r="B1011">
            <v>1018</v>
          </cell>
          <cell r="C1011" t="str">
            <v>HH-1(S)</v>
          </cell>
          <cell r="D1011" t="str">
            <v>Cu</v>
          </cell>
          <cell r="E1011">
            <v>0.27</v>
          </cell>
          <cell r="F1011" t="str">
            <v>ug/L</v>
          </cell>
          <cell r="H1011">
            <v>39356</v>
          </cell>
          <cell r="I1011">
            <v>39372</v>
          </cell>
        </row>
        <row r="1012">
          <cell r="A1012" t="str">
            <v>HH-2(S)-Cu</v>
          </cell>
          <cell r="B1012">
            <v>1020</v>
          </cell>
          <cell r="C1012" t="str">
            <v>HH-2(S)</v>
          </cell>
          <cell r="D1012" t="str">
            <v>Cu</v>
          </cell>
          <cell r="E1012">
            <v>0.26</v>
          </cell>
          <cell r="F1012" t="str">
            <v>ug/L</v>
          </cell>
          <cell r="H1012">
            <v>39356</v>
          </cell>
          <cell r="I1012">
            <v>39372</v>
          </cell>
        </row>
        <row r="1013">
          <cell r="A1013" t="str">
            <v>HH-1(S)-Fe</v>
          </cell>
          <cell r="B1013">
            <v>1022</v>
          </cell>
          <cell r="C1013" t="str">
            <v>HH-1(S)</v>
          </cell>
          <cell r="D1013" t="str">
            <v>Fe</v>
          </cell>
          <cell r="E1013">
            <v>1.4</v>
          </cell>
          <cell r="F1013" t="str">
            <v>ug/L</v>
          </cell>
          <cell r="G1013" t="str">
            <v>U</v>
          </cell>
          <cell r="H1013">
            <v>39356</v>
          </cell>
          <cell r="I1013">
            <v>39372</v>
          </cell>
        </row>
        <row r="1014">
          <cell r="A1014" t="str">
            <v>HH-2(S)-Fe</v>
          </cell>
          <cell r="B1014">
            <v>1024</v>
          </cell>
          <cell r="C1014" t="str">
            <v>HH-2(S)</v>
          </cell>
          <cell r="D1014" t="str">
            <v>Fe</v>
          </cell>
          <cell r="E1014">
            <v>1.4</v>
          </cell>
          <cell r="F1014" t="str">
            <v>ug/L</v>
          </cell>
          <cell r="G1014" t="str">
            <v>U</v>
          </cell>
          <cell r="H1014">
            <v>39356</v>
          </cell>
          <cell r="I1014">
            <v>39372</v>
          </cell>
        </row>
        <row r="1015">
          <cell r="A1015" t="str">
            <v>HH-1-Mg</v>
          </cell>
          <cell r="B1015">
            <v>1025</v>
          </cell>
          <cell r="C1015" t="str">
            <v>HH-1</v>
          </cell>
          <cell r="D1015" t="str">
            <v>Mg</v>
          </cell>
          <cell r="E1015">
            <v>614</v>
          </cell>
          <cell r="F1015" t="str">
            <v>ug/L</v>
          </cell>
          <cell r="H1015">
            <v>39356</v>
          </cell>
          <cell r="I1015">
            <v>39372</v>
          </cell>
        </row>
        <row r="1016">
          <cell r="A1016" t="str">
            <v>HH-1(S)-Mg</v>
          </cell>
          <cell r="B1016">
            <v>1026</v>
          </cell>
          <cell r="C1016" t="str">
            <v>HH-1(S)</v>
          </cell>
          <cell r="D1016" t="str">
            <v>Mg</v>
          </cell>
          <cell r="E1016">
            <v>613</v>
          </cell>
          <cell r="F1016" t="str">
            <v>ug/L</v>
          </cell>
          <cell r="H1016">
            <v>39356</v>
          </cell>
          <cell r="I1016">
            <v>39372</v>
          </cell>
        </row>
        <row r="1017">
          <cell r="A1017" t="str">
            <v>HH-2-Mg</v>
          </cell>
          <cell r="B1017">
            <v>1027</v>
          </cell>
          <cell r="C1017" t="str">
            <v>HH-2</v>
          </cell>
          <cell r="D1017" t="str">
            <v>Mg</v>
          </cell>
          <cell r="E1017">
            <v>628</v>
          </cell>
          <cell r="F1017" t="str">
            <v>ug/L</v>
          </cell>
          <cell r="H1017">
            <v>39356</v>
          </cell>
          <cell r="I1017">
            <v>39372</v>
          </cell>
        </row>
        <row r="1018">
          <cell r="A1018" t="str">
            <v>HH-2(S)-Mg</v>
          </cell>
          <cell r="B1018">
            <v>1028</v>
          </cell>
          <cell r="C1018" t="str">
            <v>HH-2(S)</v>
          </cell>
          <cell r="D1018" t="str">
            <v>Mg</v>
          </cell>
          <cell r="E1018">
            <v>643</v>
          </cell>
          <cell r="F1018" t="str">
            <v>ug/L</v>
          </cell>
          <cell r="H1018">
            <v>39356</v>
          </cell>
          <cell r="I1018">
            <v>39372</v>
          </cell>
        </row>
        <row r="1019">
          <cell r="A1019" t="str">
            <v>HH-1(S)-Ni</v>
          </cell>
          <cell r="B1019">
            <v>1030</v>
          </cell>
          <cell r="C1019" t="str">
            <v>HH-1(S)</v>
          </cell>
          <cell r="D1019" t="str">
            <v>Ni</v>
          </cell>
          <cell r="E1019">
            <v>0.04</v>
          </cell>
          <cell r="F1019" t="str">
            <v>ug/L</v>
          </cell>
          <cell r="G1019" t="str">
            <v>U</v>
          </cell>
          <cell r="H1019">
            <v>39356</v>
          </cell>
          <cell r="I1019">
            <v>39373</v>
          </cell>
        </row>
        <row r="1020">
          <cell r="A1020" t="str">
            <v>HH-2(S)-Ni</v>
          </cell>
          <cell r="B1020">
            <v>1032</v>
          </cell>
          <cell r="C1020" t="str">
            <v>HH-2(S)</v>
          </cell>
          <cell r="D1020" t="str">
            <v>Ni</v>
          </cell>
          <cell r="E1020">
            <v>0.04</v>
          </cell>
          <cell r="F1020" t="str">
            <v>ug/L</v>
          </cell>
          <cell r="G1020" t="str">
            <v>U</v>
          </cell>
          <cell r="H1020">
            <v>39356</v>
          </cell>
          <cell r="I1020">
            <v>39373</v>
          </cell>
        </row>
        <row r="1021">
          <cell r="A1021" t="str">
            <v>HH-1(S)-Pb</v>
          </cell>
          <cell r="B1021">
            <v>1034</v>
          </cell>
          <cell r="C1021" t="str">
            <v>HH-1(S)</v>
          </cell>
          <cell r="D1021" t="str">
            <v>Pb</v>
          </cell>
          <cell r="E1021">
            <v>0.01</v>
          </cell>
          <cell r="F1021" t="str">
            <v>ug/L</v>
          </cell>
          <cell r="G1021" t="str">
            <v>U</v>
          </cell>
          <cell r="H1021">
            <v>39356</v>
          </cell>
          <cell r="I1021">
            <v>39373</v>
          </cell>
        </row>
        <row r="1022">
          <cell r="A1022" t="str">
            <v>HH-2(S)-Pb</v>
          </cell>
          <cell r="B1022">
            <v>1036</v>
          </cell>
          <cell r="C1022" t="str">
            <v>HH-2(S)</v>
          </cell>
          <cell r="D1022" t="str">
            <v>Pb</v>
          </cell>
          <cell r="E1022">
            <v>0.01</v>
          </cell>
          <cell r="F1022" t="str">
            <v>ug/L</v>
          </cell>
          <cell r="G1022" t="str">
            <v>U</v>
          </cell>
          <cell r="H1022">
            <v>39356</v>
          </cell>
          <cell r="I1022">
            <v>39373</v>
          </cell>
        </row>
        <row r="1023">
          <cell r="A1023" t="str">
            <v>MFAR-1 RM51.5-Hg</v>
          </cell>
          <cell r="B1023">
            <v>1037</v>
          </cell>
          <cell r="C1023" t="str">
            <v>MFAR-1 RM51.5</v>
          </cell>
          <cell r="D1023" t="str">
            <v>Hg</v>
          </cell>
          <cell r="E1023">
            <v>0.24</v>
          </cell>
          <cell r="F1023" t="str">
            <v>ng/L</v>
          </cell>
          <cell r="G1023" t="str">
            <v>B</v>
          </cell>
          <cell r="H1023">
            <v>39358</v>
          </cell>
          <cell r="I1023">
            <v>39375</v>
          </cell>
        </row>
        <row r="1024">
          <cell r="A1024" t="str">
            <v>MFAR-2 RM46.5-Hg</v>
          </cell>
          <cell r="B1024">
            <v>1038</v>
          </cell>
          <cell r="C1024" t="str">
            <v>MFAR-2 RM46.5</v>
          </cell>
          <cell r="D1024" t="str">
            <v>Hg</v>
          </cell>
          <cell r="E1024">
            <v>0.39</v>
          </cell>
          <cell r="F1024" t="str">
            <v>ng/L</v>
          </cell>
          <cell r="G1024" t="str">
            <v>B</v>
          </cell>
          <cell r="H1024">
            <v>39358</v>
          </cell>
          <cell r="I1024">
            <v>39375</v>
          </cell>
        </row>
        <row r="1025">
          <cell r="A1025" t="str">
            <v>RR-2 RM30.1-Hg</v>
          </cell>
          <cell r="B1025">
            <v>1039</v>
          </cell>
          <cell r="C1025" t="str">
            <v>RR-2 RM30.1</v>
          </cell>
          <cell r="D1025" t="str">
            <v>Hg</v>
          </cell>
          <cell r="E1025">
            <v>1.26</v>
          </cell>
          <cell r="F1025" t="str">
            <v>ng/L</v>
          </cell>
          <cell r="H1025">
            <v>39358</v>
          </cell>
          <cell r="I1025">
            <v>39375</v>
          </cell>
        </row>
        <row r="1026">
          <cell r="A1026" t="str">
            <v>FM-1-Hg</v>
          </cell>
          <cell r="B1026">
            <v>1040</v>
          </cell>
          <cell r="C1026" t="str">
            <v>FM-1</v>
          </cell>
          <cell r="D1026" t="str">
            <v>Hg</v>
          </cell>
          <cell r="E1026">
            <v>0.25</v>
          </cell>
          <cell r="F1026" t="str">
            <v>ng/L</v>
          </cell>
          <cell r="G1026" t="str">
            <v>B</v>
          </cell>
          <cell r="H1026">
            <v>39358</v>
          </cell>
          <cell r="I1026">
            <v>39375</v>
          </cell>
        </row>
        <row r="1027">
          <cell r="A1027" t="str">
            <v>FM-1(S)-Hg</v>
          </cell>
          <cell r="B1027">
            <v>1041</v>
          </cell>
          <cell r="C1027" t="str">
            <v>FM-1(S)</v>
          </cell>
          <cell r="D1027" t="str">
            <v>Hg</v>
          </cell>
          <cell r="E1027">
            <v>0.21</v>
          </cell>
          <cell r="F1027" t="str">
            <v>ng/L</v>
          </cell>
          <cell r="G1027" t="str">
            <v>B</v>
          </cell>
          <cell r="H1027">
            <v>39358</v>
          </cell>
          <cell r="I1027">
            <v>39375</v>
          </cell>
        </row>
        <row r="1028">
          <cell r="A1028" t="str">
            <v>FM-2-Hg</v>
          </cell>
          <cell r="B1028">
            <v>1042</v>
          </cell>
          <cell r="C1028" t="str">
            <v>FM-2</v>
          </cell>
          <cell r="D1028" t="str">
            <v>Hg</v>
          </cell>
          <cell r="E1028">
            <v>0.33</v>
          </cell>
          <cell r="F1028" t="str">
            <v>ng/L</v>
          </cell>
          <cell r="G1028" t="str">
            <v>B</v>
          </cell>
          <cell r="H1028">
            <v>39358</v>
          </cell>
          <cell r="I1028">
            <v>39375</v>
          </cell>
        </row>
        <row r="1029">
          <cell r="A1029" t="str">
            <v>FM-2(S)-Hg</v>
          </cell>
          <cell r="B1029">
            <v>1043</v>
          </cell>
          <cell r="C1029" t="str">
            <v>FM-2(S)</v>
          </cell>
          <cell r="D1029" t="str">
            <v>Hg</v>
          </cell>
          <cell r="E1029">
            <v>0.19</v>
          </cell>
          <cell r="F1029" t="str">
            <v>ng/L</v>
          </cell>
          <cell r="G1029" t="str">
            <v>B</v>
          </cell>
          <cell r="H1029">
            <v>39358</v>
          </cell>
          <cell r="I1029">
            <v>39375</v>
          </cell>
        </row>
        <row r="1030">
          <cell r="A1030" t="str">
            <v>FM-3-Hg</v>
          </cell>
          <cell r="B1030">
            <v>1044</v>
          </cell>
          <cell r="C1030" t="str">
            <v>FM-3</v>
          </cell>
          <cell r="D1030" t="str">
            <v>Hg</v>
          </cell>
          <cell r="E1030">
            <v>0.24</v>
          </cell>
          <cell r="F1030" t="str">
            <v>ng/L</v>
          </cell>
          <cell r="G1030" t="str">
            <v>B</v>
          </cell>
          <cell r="H1030">
            <v>39358</v>
          </cell>
          <cell r="I1030">
            <v>39375</v>
          </cell>
        </row>
        <row r="1031">
          <cell r="A1031" t="str">
            <v>FM-3(S)-Hg</v>
          </cell>
          <cell r="B1031">
            <v>1045</v>
          </cell>
          <cell r="C1031" t="str">
            <v>FM-3(S)</v>
          </cell>
          <cell r="D1031" t="str">
            <v>Hg</v>
          </cell>
          <cell r="E1031">
            <v>0.23</v>
          </cell>
          <cell r="F1031" t="str">
            <v>ng/L</v>
          </cell>
          <cell r="G1031" t="str">
            <v>B</v>
          </cell>
          <cell r="H1031">
            <v>39358</v>
          </cell>
          <cell r="I1031">
            <v>39375</v>
          </cell>
        </row>
        <row r="1032">
          <cell r="A1032" t="str">
            <v>LCC-1 RM11.2-Hg</v>
          </cell>
          <cell r="B1032">
            <v>1046</v>
          </cell>
          <cell r="C1032" t="str">
            <v>LCC-1 RM11.2</v>
          </cell>
          <cell r="D1032" t="str">
            <v>Hg</v>
          </cell>
          <cell r="E1032">
            <v>0.77</v>
          </cell>
          <cell r="F1032" t="str">
            <v>ng/L</v>
          </cell>
          <cell r="H1032">
            <v>39357</v>
          </cell>
          <cell r="I1032">
            <v>39375</v>
          </cell>
        </row>
        <row r="1033">
          <cell r="A1033" t="str">
            <v>SFLC-3 RM0.0-Hg</v>
          </cell>
          <cell r="B1033">
            <v>1047</v>
          </cell>
          <cell r="C1033" t="str">
            <v>SFLC-3 RM0.0</v>
          </cell>
          <cell r="D1033" t="str">
            <v>Hg</v>
          </cell>
          <cell r="E1033">
            <v>0.32</v>
          </cell>
          <cell r="F1033" t="str">
            <v>ng/L</v>
          </cell>
          <cell r="G1033" t="str">
            <v>B</v>
          </cell>
          <cell r="H1033">
            <v>39357</v>
          </cell>
          <cell r="I1033">
            <v>39375</v>
          </cell>
        </row>
        <row r="1034">
          <cell r="A1034" t="str">
            <v>NFLC-3 RM0.0-Hg</v>
          </cell>
          <cell r="B1034">
            <v>1048</v>
          </cell>
          <cell r="C1034" t="str">
            <v>NFLC-3 RM0.0</v>
          </cell>
          <cell r="D1034" t="str">
            <v>Hg</v>
          </cell>
          <cell r="E1034">
            <v>1.23</v>
          </cell>
          <cell r="F1034" t="str">
            <v>ng/L</v>
          </cell>
          <cell r="H1034">
            <v>39357</v>
          </cell>
          <cell r="I1034">
            <v>39375</v>
          </cell>
        </row>
        <row r="1035">
          <cell r="A1035" t="str">
            <v>NFLC-1 RM2.5-Hg</v>
          </cell>
          <cell r="B1035">
            <v>1049</v>
          </cell>
          <cell r="C1035" t="str">
            <v>NFLC-1 RM2.5</v>
          </cell>
          <cell r="D1035" t="str">
            <v>Hg</v>
          </cell>
          <cell r="E1035">
            <v>0.5</v>
          </cell>
          <cell r="F1035" t="str">
            <v>ng/L</v>
          </cell>
          <cell r="H1035">
            <v>39357</v>
          </cell>
          <cell r="I1035">
            <v>39375</v>
          </cell>
        </row>
        <row r="1036">
          <cell r="A1036" t="str">
            <v>NFLC-2 RM3.0-Hg</v>
          </cell>
          <cell r="B1036">
            <v>1050</v>
          </cell>
          <cell r="C1036" t="str">
            <v>NFLC-2 RM3.0</v>
          </cell>
          <cell r="D1036" t="str">
            <v>Hg</v>
          </cell>
          <cell r="E1036">
            <v>1.04</v>
          </cell>
          <cell r="F1036" t="str">
            <v>ng/L</v>
          </cell>
          <cell r="H1036">
            <v>39357</v>
          </cell>
          <cell r="I1036">
            <v>39375</v>
          </cell>
        </row>
        <row r="1037">
          <cell r="A1037" t="str">
            <v>SFLC-1 RM2.0-Hg</v>
          </cell>
          <cell r="B1037">
            <v>1051</v>
          </cell>
          <cell r="C1037" t="str">
            <v>SFLC-1 RM2.0</v>
          </cell>
          <cell r="D1037" t="str">
            <v>Hg</v>
          </cell>
          <cell r="E1037">
            <v>0.18</v>
          </cell>
          <cell r="F1037" t="str">
            <v>ng/L</v>
          </cell>
          <cell r="G1037" t="str">
            <v>B</v>
          </cell>
          <cell r="H1037">
            <v>39357</v>
          </cell>
          <cell r="I1037">
            <v>39375</v>
          </cell>
        </row>
        <row r="1038">
          <cell r="A1038" t="str">
            <v>SFLC-2 RM2.5-Hg</v>
          </cell>
          <cell r="B1038">
            <v>1052</v>
          </cell>
          <cell r="C1038" t="str">
            <v>SFLC-2 RM2.5</v>
          </cell>
          <cell r="D1038" t="str">
            <v>Hg</v>
          </cell>
          <cell r="E1038">
            <v>0.26</v>
          </cell>
          <cell r="F1038" t="str">
            <v>ng/L</v>
          </cell>
          <cell r="G1038" t="str">
            <v>B</v>
          </cell>
          <cell r="H1038">
            <v>39357</v>
          </cell>
          <cell r="I1038">
            <v>39375</v>
          </cell>
        </row>
        <row r="1039">
          <cell r="A1039" t="str">
            <v>RR-1 RM35.8-Hg</v>
          </cell>
          <cell r="B1039">
            <v>1053</v>
          </cell>
          <cell r="C1039" t="str">
            <v>RR-1 RM35.8</v>
          </cell>
          <cell r="D1039" t="str">
            <v>Hg</v>
          </cell>
          <cell r="E1039">
            <v>0.15</v>
          </cell>
          <cell r="F1039" t="str">
            <v>ng/L</v>
          </cell>
          <cell r="G1039" t="str">
            <v>U</v>
          </cell>
          <cell r="H1039">
            <v>39357</v>
          </cell>
          <cell r="I1039">
            <v>39375</v>
          </cell>
        </row>
        <row r="1040">
          <cell r="A1040" t="str">
            <v>HH-3-Hg</v>
          </cell>
          <cell r="B1040">
            <v>1054</v>
          </cell>
          <cell r="C1040" t="str">
            <v>HH-3</v>
          </cell>
          <cell r="D1040" t="str">
            <v>Hg</v>
          </cell>
          <cell r="E1040">
            <v>0.28</v>
          </cell>
          <cell r="F1040" t="str">
            <v>ng/L</v>
          </cell>
          <cell r="G1040" t="str">
            <v>B</v>
          </cell>
          <cell r="H1040">
            <v>39357</v>
          </cell>
          <cell r="I1040">
            <v>39375</v>
          </cell>
        </row>
        <row r="1041">
          <cell r="A1041" t="str">
            <v>HH-3(S)-Hg</v>
          </cell>
          <cell r="B1041">
            <v>1055</v>
          </cell>
          <cell r="C1041" t="str">
            <v>HH-3(S)</v>
          </cell>
          <cell r="D1041" t="str">
            <v>Hg</v>
          </cell>
          <cell r="E1041">
            <v>0.3</v>
          </cell>
          <cell r="F1041" t="str">
            <v>ng/L</v>
          </cell>
          <cell r="G1041" t="str">
            <v>B</v>
          </cell>
          <cell r="H1041">
            <v>39357</v>
          </cell>
          <cell r="I1041">
            <v>39375</v>
          </cell>
        </row>
        <row r="1042">
          <cell r="A1042" t="str">
            <v>MFAR-1 RM51.5-As</v>
          </cell>
          <cell r="B1042">
            <v>1056</v>
          </cell>
          <cell r="C1042" t="str">
            <v>MFAR-1 RM51.5</v>
          </cell>
          <cell r="D1042" t="str">
            <v>As</v>
          </cell>
          <cell r="E1042">
            <v>0.12</v>
          </cell>
          <cell r="F1042" t="str">
            <v>ug/L</v>
          </cell>
          <cell r="G1042" t="str">
            <v>B</v>
          </cell>
          <cell r="H1042">
            <v>39358</v>
          </cell>
          <cell r="I1042">
            <v>39372</v>
          </cell>
        </row>
        <row r="1043">
          <cell r="A1043" t="str">
            <v>MFAR-2 RM46.5-As</v>
          </cell>
          <cell r="B1043">
            <v>1057</v>
          </cell>
          <cell r="C1043" t="str">
            <v>MFAR-2 RM46.5</v>
          </cell>
          <cell r="D1043" t="str">
            <v>As</v>
          </cell>
          <cell r="E1043">
            <v>0.11</v>
          </cell>
          <cell r="F1043" t="str">
            <v>ug/L</v>
          </cell>
          <cell r="G1043" t="str">
            <v>B</v>
          </cell>
          <cell r="H1043">
            <v>39358</v>
          </cell>
          <cell r="I1043">
            <v>39372</v>
          </cell>
        </row>
        <row r="1044">
          <cell r="A1044" t="str">
            <v>RR-2 RM30.1-As</v>
          </cell>
          <cell r="B1044">
            <v>1058</v>
          </cell>
          <cell r="C1044" t="str">
            <v>RR-2 RM30.1</v>
          </cell>
          <cell r="D1044" t="str">
            <v>As</v>
          </cell>
          <cell r="E1044">
            <v>0.19</v>
          </cell>
          <cell r="F1044" t="str">
            <v>ug/L</v>
          </cell>
          <cell r="G1044" t="str">
            <v>B</v>
          </cell>
          <cell r="H1044">
            <v>39358</v>
          </cell>
          <cell r="I1044">
            <v>39372</v>
          </cell>
        </row>
        <row r="1045">
          <cell r="A1045" t="str">
            <v>FM-1-As</v>
          </cell>
          <cell r="B1045">
            <v>1059</v>
          </cell>
          <cell r="C1045" t="str">
            <v>FM-1</v>
          </cell>
          <cell r="D1045" t="str">
            <v>As</v>
          </cell>
          <cell r="E1045">
            <v>0.11</v>
          </cell>
          <cell r="F1045" t="str">
            <v>ug/L</v>
          </cell>
          <cell r="G1045" t="str">
            <v>B</v>
          </cell>
          <cell r="H1045">
            <v>39358</v>
          </cell>
          <cell r="I1045">
            <v>39372</v>
          </cell>
        </row>
        <row r="1046">
          <cell r="A1046" t="str">
            <v>FM-1(S)-As</v>
          </cell>
          <cell r="B1046">
            <v>1060</v>
          </cell>
          <cell r="C1046" t="str">
            <v>FM-1(S)</v>
          </cell>
          <cell r="D1046" t="str">
            <v>As</v>
          </cell>
          <cell r="E1046">
            <v>0.15</v>
          </cell>
          <cell r="F1046" t="str">
            <v>ug/L</v>
          </cell>
          <cell r="G1046" t="str">
            <v>B</v>
          </cell>
          <cell r="H1046">
            <v>39358</v>
          </cell>
          <cell r="I1046">
            <v>39372</v>
          </cell>
        </row>
        <row r="1047">
          <cell r="A1047" t="str">
            <v>FM-2-As</v>
          </cell>
          <cell r="B1047">
            <v>1061</v>
          </cell>
          <cell r="C1047" t="str">
            <v>FM-2</v>
          </cell>
          <cell r="D1047" t="str">
            <v>As</v>
          </cell>
          <cell r="E1047">
            <v>0.15</v>
          </cell>
          <cell r="F1047" t="str">
            <v>ug/L</v>
          </cell>
          <cell r="G1047" t="str">
            <v>B</v>
          </cell>
          <cell r="H1047">
            <v>39358</v>
          </cell>
          <cell r="I1047">
            <v>39372</v>
          </cell>
        </row>
        <row r="1048">
          <cell r="A1048" t="str">
            <v>FM-2(S)-As</v>
          </cell>
          <cell r="B1048">
            <v>1062</v>
          </cell>
          <cell r="C1048" t="str">
            <v>FM-2(S)</v>
          </cell>
          <cell r="D1048" t="str">
            <v>As</v>
          </cell>
          <cell r="E1048">
            <v>0.12</v>
          </cell>
          <cell r="F1048" t="str">
            <v>ug/L</v>
          </cell>
          <cell r="G1048" t="str">
            <v>B</v>
          </cell>
          <cell r="H1048">
            <v>39358</v>
          </cell>
          <cell r="I1048">
            <v>39372</v>
          </cell>
        </row>
        <row r="1049">
          <cell r="A1049" t="str">
            <v>FM-3-As</v>
          </cell>
          <cell r="B1049">
            <v>1063</v>
          </cell>
          <cell r="C1049" t="str">
            <v>FM-3</v>
          </cell>
          <cell r="D1049" t="str">
            <v>As</v>
          </cell>
          <cell r="E1049">
            <v>0.15</v>
          </cell>
          <cell r="F1049" t="str">
            <v>ug/L</v>
          </cell>
          <cell r="G1049" t="str">
            <v>B</v>
          </cell>
          <cell r="H1049">
            <v>39358</v>
          </cell>
          <cell r="I1049">
            <v>39372</v>
          </cell>
        </row>
        <row r="1050">
          <cell r="A1050" t="str">
            <v>FM-3(S)-As</v>
          </cell>
          <cell r="B1050">
            <v>1064</v>
          </cell>
          <cell r="C1050" t="str">
            <v>FM-3(S)</v>
          </cell>
          <cell r="D1050" t="str">
            <v>As</v>
          </cell>
          <cell r="E1050">
            <v>0.15</v>
          </cell>
          <cell r="F1050" t="str">
            <v>ug/L</v>
          </cell>
          <cell r="G1050" t="str">
            <v>B</v>
          </cell>
          <cell r="H1050">
            <v>39358</v>
          </cell>
          <cell r="I1050">
            <v>39372</v>
          </cell>
        </row>
        <row r="1051">
          <cell r="A1051" t="str">
            <v>LCC-1 RM11.2-As</v>
          </cell>
          <cell r="B1051">
            <v>1065</v>
          </cell>
          <cell r="C1051" t="str">
            <v>LCC-1 RM11.2</v>
          </cell>
          <cell r="D1051" t="str">
            <v>As</v>
          </cell>
          <cell r="E1051">
            <v>0.21</v>
          </cell>
          <cell r="F1051" t="str">
            <v>ug/L</v>
          </cell>
          <cell r="H1051">
            <v>39357</v>
          </cell>
          <cell r="I1051">
            <v>39372</v>
          </cell>
        </row>
        <row r="1052">
          <cell r="A1052" t="str">
            <v>SFLC-3 RM0.0-As</v>
          </cell>
          <cell r="B1052">
            <v>1066</v>
          </cell>
          <cell r="C1052" t="str">
            <v>SFLC-3 RM0.0</v>
          </cell>
          <cell r="D1052" t="str">
            <v>As</v>
          </cell>
          <cell r="E1052">
            <v>0.18</v>
          </cell>
          <cell r="F1052" t="str">
            <v>ug/L</v>
          </cell>
          <cell r="G1052" t="str">
            <v>B</v>
          </cell>
          <cell r="H1052">
            <v>39357</v>
          </cell>
          <cell r="I1052">
            <v>39372</v>
          </cell>
        </row>
        <row r="1053">
          <cell r="A1053" t="str">
            <v>NFLC-3 RM0.0-As</v>
          </cell>
          <cell r="B1053">
            <v>1067</v>
          </cell>
          <cell r="C1053" t="str">
            <v>NFLC-3 RM0.0</v>
          </cell>
          <cell r="D1053" t="str">
            <v>As</v>
          </cell>
          <cell r="E1053">
            <v>0.26</v>
          </cell>
          <cell r="F1053" t="str">
            <v>ug/L</v>
          </cell>
          <cell r="H1053">
            <v>39357</v>
          </cell>
          <cell r="I1053">
            <v>39372</v>
          </cell>
        </row>
        <row r="1054">
          <cell r="A1054" t="str">
            <v>NFLC-1 RM2.5-As</v>
          </cell>
          <cell r="B1054">
            <v>1068</v>
          </cell>
          <cell r="C1054" t="str">
            <v>NFLC-1 RM2.5</v>
          </cell>
          <cell r="D1054" t="str">
            <v>As</v>
          </cell>
          <cell r="E1054">
            <v>0.15</v>
          </cell>
          <cell r="F1054" t="str">
            <v>ug/L</v>
          </cell>
          <cell r="G1054" t="str">
            <v>B</v>
          </cell>
          <cell r="H1054">
            <v>39357</v>
          </cell>
          <cell r="I1054">
            <v>39372</v>
          </cell>
        </row>
        <row r="1055">
          <cell r="A1055" t="str">
            <v>NFLC-2 RM3.0-As</v>
          </cell>
          <cell r="B1055">
            <v>1069</v>
          </cell>
          <cell r="C1055" t="str">
            <v>NFLC-2 RM3.0</v>
          </cell>
          <cell r="D1055" t="str">
            <v>As</v>
          </cell>
          <cell r="E1055">
            <v>0.14</v>
          </cell>
          <cell r="F1055" t="str">
            <v>ug/L</v>
          </cell>
          <cell r="G1055" t="str">
            <v>B</v>
          </cell>
          <cell r="H1055">
            <v>39357</v>
          </cell>
          <cell r="I1055">
            <v>39372</v>
          </cell>
        </row>
        <row r="1056">
          <cell r="A1056" t="str">
            <v>SFLC-1 RM2.0-As</v>
          </cell>
          <cell r="B1056">
            <v>1070</v>
          </cell>
          <cell r="C1056" t="str">
            <v>SFLC-1 RM2.0</v>
          </cell>
          <cell r="D1056" t="str">
            <v>As</v>
          </cell>
          <cell r="E1056">
            <v>0.1</v>
          </cell>
          <cell r="F1056" t="str">
            <v>ug/L</v>
          </cell>
          <cell r="G1056" t="str">
            <v>B</v>
          </cell>
          <cell r="H1056">
            <v>39357</v>
          </cell>
          <cell r="I1056">
            <v>39372</v>
          </cell>
        </row>
        <row r="1057">
          <cell r="A1057" t="str">
            <v>SFLC-2 RM2.5-As</v>
          </cell>
          <cell r="B1057">
            <v>1071</v>
          </cell>
          <cell r="C1057" t="str">
            <v>SFLC-2 RM2.5</v>
          </cell>
          <cell r="D1057" t="str">
            <v>As</v>
          </cell>
          <cell r="E1057">
            <v>0.11</v>
          </cell>
          <cell r="F1057" t="str">
            <v>ug/L</v>
          </cell>
          <cell r="G1057" t="str">
            <v>B</v>
          </cell>
          <cell r="H1057">
            <v>39357</v>
          </cell>
          <cell r="I1057">
            <v>39372</v>
          </cell>
        </row>
        <row r="1058">
          <cell r="A1058" t="str">
            <v>RR-1 RM35.8-As</v>
          </cell>
          <cell r="B1058">
            <v>1072</v>
          </cell>
          <cell r="C1058" t="str">
            <v>RR-1 RM35.8</v>
          </cell>
          <cell r="D1058" t="str">
            <v>As</v>
          </cell>
          <cell r="E1058">
            <v>0.28</v>
          </cell>
          <cell r="F1058" t="str">
            <v>ug/L</v>
          </cell>
          <cell r="H1058">
            <v>39357</v>
          </cell>
          <cell r="I1058">
            <v>39372</v>
          </cell>
        </row>
        <row r="1059">
          <cell r="A1059" t="str">
            <v>HH-3-As</v>
          </cell>
          <cell r="B1059">
            <v>1073</v>
          </cell>
          <cell r="C1059" t="str">
            <v>HH-3</v>
          </cell>
          <cell r="D1059" t="str">
            <v>As</v>
          </cell>
          <cell r="E1059">
            <v>0.2</v>
          </cell>
          <cell r="F1059" t="str">
            <v>ug/L</v>
          </cell>
          <cell r="G1059" t="str">
            <v>B</v>
          </cell>
          <cell r="H1059">
            <v>39357</v>
          </cell>
          <cell r="I1059">
            <v>39372</v>
          </cell>
        </row>
        <row r="1060">
          <cell r="A1060" t="str">
            <v>HH-3(S)-As</v>
          </cell>
          <cell r="B1060">
            <v>1074</v>
          </cell>
          <cell r="C1060" t="str">
            <v>HH-3(S)</v>
          </cell>
          <cell r="D1060" t="str">
            <v>As</v>
          </cell>
          <cell r="E1060">
            <v>0.22</v>
          </cell>
          <cell r="F1060" t="str">
            <v>ug/L</v>
          </cell>
          <cell r="H1060">
            <v>39357</v>
          </cell>
          <cell r="I1060">
            <v>39372</v>
          </cell>
        </row>
        <row r="1061">
          <cell r="A1061" t="str">
            <v>MFAR-1 RM51.5-Cd</v>
          </cell>
          <cell r="B1061">
            <v>1075</v>
          </cell>
          <cell r="C1061" t="str">
            <v>MFAR-1 RM51.5</v>
          </cell>
          <cell r="D1061" t="str">
            <v>Cd</v>
          </cell>
          <cell r="E1061">
            <v>0.005</v>
          </cell>
          <cell r="F1061" t="str">
            <v>ug/L</v>
          </cell>
          <cell r="G1061" t="str">
            <v>B</v>
          </cell>
          <cell r="H1061">
            <v>39358</v>
          </cell>
          <cell r="I1061">
            <v>39372</v>
          </cell>
        </row>
        <row r="1062">
          <cell r="A1062" t="str">
            <v>MFAR-2 RM46.5-Cd</v>
          </cell>
          <cell r="B1062">
            <v>1076</v>
          </cell>
          <cell r="C1062" t="str">
            <v>MFAR-2 RM46.5</v>
          </cell>
          <cell r="D1062" t="str">
            <v>Cd</v>
          </cell>
          <cell r="E1062">
            <v>0.004</v>
          </cell>
          <cell r="F1062" t="str">
            <v>ug/L</v>
          </cell>
          <cell r="G1062" t="str">
            <v>U</v>
          </cell>
          <cell r="H1062">
            <v>39358</v>
          </cell>
          <cell r="I1062">
            <v>39372</v>
          </cell>
        </row>
        <row r="1063">
          <cell r="A1063" t="str">
            <v>RR-2 RM30.1-Cd</v>
          </cell>
          <cell r="B1063">
            <v>1077</v>
          </cell>
          <cell r="C1063" t="str">
            <v>RR-2 RM30.1</v>
          </cell>
          <cell r="D1063" t="str">
            <v>Cd</v>
          </cell>
          <cell r="E1063">
            <v>0.004</v>
          </cell>
          <cell r="F1063" t="str">
            <v>ug/L</v>
          </cell>
          <cell r="G1063" t="str">
            <v>U</v>
          </cell>
          <cell r="H1063">
            <v>39358</v>
          </cell>
          <cell r="I1063">
            <v>39372</v>
          </cell>
        </row>
        <row r="1064">
          <cell r="A1064" t="str">
            <v>FM-1-Cd</v>
          </cell>
          <cell r="B1064">
            <v>1078</v>
          </cell>
          <cell r="C1064" t="str">
            <v>FM-1</v>
          </cell>
          <cell r="D1064" t="str">
            <v>Cd</v>
          </cell>
          <cell r="E1064">
            <v>0.004</v>
          </cell>
          <cell r="F1064" t="str">
            <v>ug/L</v>
          </cell>
          <cell r="G1064" t="str">
            <v>U</v>
          </cell>
          <cell r="H1064">
            <v>39358</v>
          </cell>
          <cell r="I1064">
            <v>39372</v>
          </cell>
        </row>
        <row r="1065">
          <cell r="A1065" t="str">
            <v>FM-1(S)-Cd</v>
          </cell>
          <cell r="B1065">
            <v>1079</v>
          </cell>
          <cell r="C1065" t="str">
            <v>FM-1(S)</v>
          </cell>
          <cell r="D1065" t="str">
            <v>Cd</v>
          </cell>
          <cell r="E1065">
            <v>0.004</v>
          </cell>
          <cell r="F1065" t="str">
            <v>ug/L</v>
          </cell>
          <cell r="G1065" t="str">
            <v>U</v>
          </cell>
          <cell r="H1065">
            <v>39358</v>
          </cell>
          <cell r="I1065">
            <v>39372</v>
          </cell>
        </row>
        <row r="1066">
          <cell r="A1066" t="str">
            <v>FM-2-Cd</v>
          </cell>
          <cell r="B1066">
            <v>1080</v>
          </cell>
          <cell r="C1066" t="str">
            <v>FM-2</v>
          </cell>
          <cell r="D1066" t="str">
            <v>Cd</v>
          </cell>
          <cell r="E1066">
            <v>0.004</v>
          </cell>
          <cell r="F1066" t="str">
            <v>ug/L</v>
          </cell>
          <cell r="G1066" t="str">
            <v>U</v>
          </cell>
          <cell r="H1066">
            <v>39358</v>
          </cell>
          <cell r="I1066">
            <v>39372</v>
          </cell>
        </row>
        <row r="1067">
          <cell r="A1067" t="str">
            <v>FM-2(S)-Cd</v>
          </cell>
          <cell r="B1067">
            <v>1081</v>
          </cell>
          <cell r="C1067" t="str">
            <v>FM-2(S)</v>
          </cell>
          <cell r="D1067" t="str">
            <v>Cd</v>
          </cell>
          <cell r="E1067">
            <v>0.004</v>
          </cell>
          <cell r="F1067" t="str">
            <v>ug/L</v>
          </cell>
          <cell r="G1067" t="str">
            <v>U</v>
          </cell>
          <cell r="H1067">
            <v>39358</v>
          </cell>
          <cell r="I1067">
            <v>39372</v>
          </cell>
        </row>
        <row r="1068">
          <cell r="A1068" t="str">
            <v>FM-3-Cd</v>
          </cell>
          <cell r="B1068">
            <v>1082</v>
          </cell>
          <cell r="C1068" t="str">
            <v>FM-3</v>
          </cell>
          <cell r="D1068" t="str">
            <v>Cd</v>
          </cell>
          <cell r="E1068">
            <v>0.004</v>
          </cell>
          <cell r="F1068" t="str">
            <v>ug/L</v>
          </cell>
          <cell r="G1068" t="str">
            <v>U</v>
          </cell>
          <cell r="H1068">
            <v>39358</v>
          </cell>
          <cell r="I1068">
            <v>39372</v>
          </cell>
        </row>
        <row r="1069">
          <cell r="A1069" t="str">
            <v>FM-3(S)-Cd</v>
          </cell>
          <cell r="B1069">
            <v>1083</v>
          </cell>
          <cell r="C1069" t="str">
            <v>FM-3(S)</v>
          </cell>
          <cell r="D1069" t="str">
            <v>Cd</v>
          </cell>
          <cell r="E1069">
            <v>0.004</v>
          </cell>
          <cell r="F1069" t="str">
            <v>ug/L</v>
          </cell>
          <cell r="G1069" t="str">
            <v>U</v>
          </cell>
          <cell r="H1069">
            <v>39358</v>
          </cell>
          <cell r="I1069">
            <v>39372</v>
          </cell>
        </row>
        <row r="1070">
          <cell r="A1070" t="str">
            <v>LCC-1 RM11.2-Cd</v>
          </cell>
          <cell r="B1070">
            <v>1084</v>
          </cell>
          <cell r="C1070" t="str">
            <v>LCC-1 RM11.2</v>
          </cell>
          <cell r="D1070" t="str">
            <v>Cd</v>
          </cell>
          <cell r="E1070">
            <v>0.004</v>
          </cell>
          <cell r="F1070" t="str">
            <v>ug/L</v>
          </cell>
          <cell r="G1070" t="str">
            <v>U</v>
          </cell>
          <cell r="H1070">
            <v>39357</v>
          </cell>
          <cell r="I1070">
            <v>39372</v>
          </cell>
        </row>
        <row r="1071">
          <cell r="A1071" t="str">
            <v>SFLC-3 RM0.0-Cd</v>
          </cell>
          <cell r="B1071">
            <v>1085</v>
          </cell>
          <cell r="C1071" t="str">
            <v>SFLC-3 RM0.0</v>
          </cell>
          <cell r="D1071" t="str">
            <v>Cd</v>
          </cell>
          <cell r="E1071">
            <v>0.004</v>
          </cell>
          <cell r="F1071" t="str">
            <v>ug/L</v>
          </cell>
          <cell r="G1071" t="str">
            <v>U</v>
          </cell>
          <cell r="H1071">
            <v>39357</v>
          </cell>
          <cell r="I1071">
            <v>39372</v>
          </cell>
        </row>
        <row r="1072">
          <cell r="A1072" t="str">
            <v>NFLC-3 RM0.0-Cd</v>
          </cell>
          <cell r="B1072">
            <v>1086</v>
          </cell>
          <cell r="C1072" t="str">
            <v>NFLC-3 RM0.0</v>
          </cell>
          <cell r="D1072" t="str">
            <v>Cd</v>
          </cell>
          <cell r="E1072">
            <v>0.004</v>
          </cell>
          <cell r="F1072" t="str">
            <v>ug/L</v>
          </cell>
          <cell r="G1072" t="str">
            <v>U</v>
          </cell>
          <cell r="H1072">
            <v>39357</v>
          </cell>
          <cell r="I1072">
            <v>39372</v>
          </cell>
        </row>
        <row r="1073">
          <cell r="A1073" t="str">
            <v>NFLC-1 RM2.5-Cd</v>
          </cell>
          <cell r="B1073">
            <v>1087</v>
          </cell>
          <cell r="C1073" t="str">
            <v>NFLC-1 RM2.5</v>
          </cell>
          <cell r="D1073" t="str">
            <v>Cd</v>
          </cell>
          <cell r="E1073">
            <v>0.004</v>
          </cell>
          <cell r="F1073" t="str">
            <v>ug/L</v>
          </cell>
          <cell r="G1073" t="str">
            <v>U</v>
          </cell>
          <cell r="H1073">
            <v>39357</v>
          </cell>
          <cell r="I1073">
            <v>39372</v>
          </cell>
        </row>
        <row r="1074">
          <cell r="A1074" t="str">
            <v>NFLC-2 RM3.0-Cd</v>
          </cell>
          <cell r="B1074">
            <v>1088</v>
          </cell>
          <cell r="C1074" t="str">
            <v>NFLC-2 RM3.0</v>
          </cell>
          <cell r="D1074" t="str">
            <v>Cd</v>
          </cell>
          <cell r="E1074">
            <v>0.004</v>
          </cell>
          <cell r="F1074" t="str">
            <v>ug/L</v>
          </cell>
          <cell r="G1074" t="str">
            <v>U</v>
          </cell>
          <cell r="H1074">
            <v>39357</v>
          </cell>
          <cell r="I1074">
            <v>39372</v>
          </cell>
        </row>
        <row r="1075">
          <cell r="A1075" t="str">
            <v>SFLC-1 RM2.0-Cd</v>
          </cell>
          <cell r="B1075">
            <v>1089</v>
          </cell>
          <cell r="C1075" t="str">
            <v>SFLC-1 RM2.0</v>
          </cell>
          <cell r="D1075" t="str">
            <v>Cd</v>
          </cell>
          <cell r="E1075">
            <v>0.004</v>
          </cell>
          <cell r="F1075" t="str">
            <v>ug/L</v>
          </cell>
          <cell r="G1075" t="str">
            <v>U</v>
          </cell>
          <cell r="H1075">
            <v>39357</v>
          </cell>
          <cell r="I1075">
            <v>39372</v>
          </cell>
        </row>
        <row r="1076">
          <cell r="A1076" t="str">
            <v>SFLC-2 RM2.5-Cd</v>
          </cell>
          <cell r="B1076">
            <v>1090</v>
          </cell>
          <cell r="C1076" t="str">
            <v>SFLC-2 RM2.5</v>
          </cell>
          <cell r="D1076" t="str">
            <v>Cd</v>
          </cell>
          <cell r="E1076">
            <v>0.004</v>
          </cell>
          <cell r="F1076" t="str">
            <v>ug/L</v>
          </cell>
          <cell r="G1076" t="str">
            <v>U</v>
          </cell>
          <cell r="H1076">
            <v>39357</v>
          </cell>
          <cell r="I1076">
            <v>39372</v>
          </cell>
        </row>
        <row r="1077">
          <cell r="A1077" t="str">
            <v>RR-1 RM35.8-Cd</v>
          </cell>
          <cell r="B1077">
            <v>1091</v>
          </cell>
          <cell r="C1077" t="str">
            <v>RR-1 RM35.8</v>
          </cell>
          <cell r="D1077" t="str">
            <v>Cd</v>
          </cell>
          <cell r="E1077">
            <v>0.008</v>
          </cell>
          <cell r="F1077" t="str">
            <v>ug/L</v>
          </cell>
          <cell r="G1077" t="str">
            <v>B</v>
          </cell>
          <cell r="H1077">
            <v>39357</v>
          </cell>
          <cell r="I1077">
            <v>39372</v>
          </cell>
        </row>
        <row r="1078">
          <cell r="A1078" t="str">
            <v>HH-3-Cd</v>
          </cell>
          <cell r="B1078">
            <v>1092</v>
          </cell>
          <cell r="C1078" t="str">
            <v>HH-3</v>
          </cell>
          <cell r="D1078" t="str">
            <v>Cd</v>
          </cell>
          <cell r="E1078">
            <v>0.004</v>
          </cell>
          <cell r="F1078" t="str">
            <v>ug/L</v>
          </cell>
          <cell r="G1078" t="str">
            <v>U</v>
          </cell>
          <cell r="H1078">
            <v>39357</v>
          </cell>
          <cell r="I1078">
            <v>39372</v>
          </cell>
        </row>
        <row r="1079">
          <cell r="A1079" t="str">
            <v>HH-3(S)-Cd</v>
          </cell>
          <cell r="B1079">
            <v>1093</v>
          </cell>
          <cell r="C1079" t="str">
            <v>HH-3(S)</v>
          </cell>
          <cell r="D1079" t="str">
            <v>Cd</v>
          </cell>
          <cell r="E1079">
            <v>0.004</v>
          </cell>
          <cell r="F1079" t="str">
            <v>ug/L</v>
          </cell>
          <cell r="G1079" t="str">
            <v>U</v>
          </cell>
          <cell r="H1079">
            <v>39357</v>
          </cell>
          <cell r="I1079">
            <v>39372</v>
          </cell>
        </row>
        <row r="1080">
          <cell r="A1080" t="str">
            <v>MFAR-1 RM51.5-Cr</v>
          </cell>
          <cell r="B1080">
            <v>1094</v>
          </cell>
          <cell r="C1080" t="str">
            <v>MFAR-1 RM51.5</v>
          </cell>
          <cell r="D1080" t="str">
            <v>Cr</v>
          </cell>
          <cell r="E1080">
            <v>0.05</v>
          </cell>
          <cell r="F1080" t="str">
            <v>ug/L</v>
          </cell>
          <cell r="G1080" t="str">
            <v>B</v>
          </cell>
          <cell r="H1080">
            <v>39358</v>
          </cell>
          <cell r="I1080">
            <v>39372</v>
          </cell>
        </row>
        <row r="1081">
          <cell r="A1081" t="str">
            <v>MFAR-2 RM46.5-Cr</v>
          </cell>
          <cell r="B1081">
            <v>1095</v>
          </cell>
          <cell r="C1081" t="str">
            <v>MFAR-2 RM46.5</v>
          </cell>
          <cell r="D1081" t="str">
            <v>Cr</v>
          </cell>
          <cell r="E1081">
            <v>0.03</v>
          </cell>
          <cell r="F1081" t="str">
            <v>ug/L</v>
          </cell>
          <cell r="G1081" t="str">
            <v>U</v>
          </cell>
          <cell r="H1081">
            <v>39358</v>
          </cell>
          <cell r="I1081">
            <v>39372</v>
          </cell>
        </row>
        <row r="1082">
          <cell r="A1082" t="str">
            <v>RR-2 RM30.1-Cr</v>
          </cell>
          <cell r="B1082">
            <v>1096</v>
          </cell>
          <cell r="C1082" t="str">
            <v>RR-2 RM30.1</v>
          </cell>
          <cell r="D1082" t="str">
            <v>Cr</v>
          </cell>
          <cell r="E1082">
            <v>0.03</v>
          </cell>
          <cell r="F1082" t="str">
            <v>ug/L</v>
          </cell>
          <cell r="G1082" t="str">
            <v>U</v>
          </cell>
          <cell r="H1082">
            <v>39358</v>
          </cell>
          <cell r="I1082">
            <v>39372</v>
          </cell>
        </row>
        <row r="1083">
          <cell r="A1083" t="str">
            <v>FM-1-Cr</v>
          </cell>
          <cell r="B1083">
            <v>1097</v>
          </cell>
          <cell r="C1083" t="str">
            <v>FM-1</v>
          </cell>
          <cell r="D1083" t="str">
            <v>Cr</v>
          </cell>
          <cell r="E1083">
            <v>0.03</v>
          </cell>
          <cell r="F1083" t="str">
            <v>ug/L</v>
          </cell>
          <cell r="G1083" t="str">
            <v>U</v>
          </cell>
          <cell r="H1083">
            <v>39358</v>
          </cell>
          <cell r="I1083">
            <v>39372</v>
          </cell>
        </row>
        <row r="1084">
          <cell r="A1084" t="str">
            <v>FM-1(S)-Cr</v>
          </cell>
          <cell r="B1084">
            <v>1098</v>
          </cell>
          <cell r="C1084" t="str">
            <v>FM-1(S)</v>
          </cell>
          <cell r="D1084" t="str">
            <v>Cr</v>
          </cell>
          <cell r="E1084">
            <v>0.03</v>
          </cell>
          <cell r="F1084" t="str">
            <v>ug/L</v>
          </cell>
          <cell r="G1084" t="str">
            <v>U</v>
          </cell>
          <cell r="H1084">
            <v>39358</v>
          </cell>
          <cell r="I1084">
            <v>39372</v>
          </cell>
        </row>
        <row r="1085">
          <cell r="A1085" t="str">
            <v>FM-2-Cr</v>
          </cell>
          <cell r="B1085">
            <v>1099</v>
          </cell>
          <cell r="C1085" t="str">
            <v>FM-2</v>
          </cell>
          <cell r="D1085" t="str">
            <v>Cr</v>
          </cell>
          <cell r="E1085">
            <v>0.03</v>
          </cell>
          <cell r="F1085" t="str">
            <v>ug/L</v>
          </cell>
          <cell r="G1085" t="str">
            <v>U</v>
          </cell>
          <cell r="H1085">
            <v>39358</v>
          </cell>
          <cell r="I1085">
            <v>39372</v>
          </cell>
        </row>
        <row r="1086">
          <cell r="A1086" t="str">
            <v>FM-2(S)-Cr</v>
          </cell>
          <cell r="B1086">
            <v>1100</v>
          </cell>
          <cell r="C1086" t="str">
            <v>FM-2(S)</v>
          </cell>
          <cell r="D1086" t="str">
            <v>Cr</v>
          </cell>
          <cell r="E1086">
            <v>0.03</v>
          </cell>
          <cell r="F1086" t="str">
            <v>ug/L</v>
          </cell>
          <cell r="G1086" t="str">
            <v>U</v>
          </cell>
          <cell r="H1086">
            <v>39358</v>
          </cell>
          <cell r="I1086">
            <v>39372</v>
          </cell>
        </row>
        <row r="1087">
          <cell r="A1087" t="str">
            <v>FM-3-Cr</v>
          </cell>
          <cell r="B1087">
            <v>1101</v>
          </cell>
          <cell r="C1087" t="str">
            <v>FM-3</v>
          </cell>
          <cell r="D1087" t="str">
            <v>Cr</v>
          </cell>
          <cell r="E1087">
            <v>0.03</v>
          </cell>
          <cell r="F1087" t="str">
            <v>ug/L</v>
          </cell>
          <cell r="G1087" t="str">
            <v>U</v>
          </cell>
          <cell r="H1087">
            <v>39358</v>
          </cell>
          <cell r="I1087">
            <v>39372</v>
          </cell>
        </row>
        <row r="1088">
          <cell r="A1088" t="str">
            <v>FM-3(S)-Cr</v>
          </cell>
          <cell r="B1088">
            <v>1102</v>
          </cell>
          <cell r="C1088" t="str">
            <v>FM-3(S)</v>
          </cell>
          <cell r="D1088" t="str">
            <v>Cr</v>
          </cell>
          <cell r="E1088">
            <v>0.03</v>
          </cell>
          <cell r="F1088" t="str">
            <v>ug/L</v>
          </cell>
          <cell r="G1088" t="str">
            <v>U</v>
          </cell>
          <cell r="H1088">
            <v>39358</v>
          </cell>
          <cell r="I1088">
            <v>39372</v>
          </cell>
        </row>
        <row r="1089">
          <cell r="A1089" t="str">
            <v>LCC-1 RM11.2-Cr</v>
          </cell>
          <cell r="B1089">
            <v>1103</v>
          </cell>
          <cell r="C1089" t="str">
            <v>LCC-1 RM11.2</v>
          </cell>
          <cell r="D1089" t="str">
            <v>Cr</v>
          </cell>
          <cell r="E1089">
            <v>0.04</v>
          </cell>
          <cell r="F1089" t="str">
            <v>ug/L</v>
          </cell>
          <cell r="G1089" t="str">
            <v>B</v>
          </cell>
          <cell r="H1089">
            <v>39357</v>
          </cell>
          <cell r="I1089">
            <v>39372</v>
          </cell>
        </row>
        <row r="1090">
          <cell r="A1090" t="str">
            <v>SFLC-3 RM0.0-Cr</v>
          </cell>
          <cell r="B1090">
            <v>1104</v>
          </cell>
          <cell r="C1090" t="str">
            <v>SFLC-3 RM0.0</v>
          </cell>
          <cell r="D1090" t="str">
            <v>Cr</v>
          </cell>
          <cell r="E1090">
            <v>0.05</v>
          </cell>
          <cell r="F1090" t="str">
            <v>ug/L</v>
          </cell>
          <cell r="G1090" t="str">
            <v>B</v>
          </cell>
          <cell r="H1090">
            <v>39357</v>
          </cell>
          <cell r="I1090">
            <v>39372</v>
          </cell>
        </row>
        <row r="1091">
          <cell r="A1091" t="str">
            <v>NFLC-3 RM0.0-Cr</v>
          </cell>
          <cell r="B1091">
            <v>1105</v>
          </cell>
          <cell r="C1091" t="str">
            <v>NFLC-3 RM0.0</v>
          </cell>
          <cell r="D1091" t="str">
            <v>Cr</v>
          </cell>
          <cell r="E1091">
            <v>0.03</v>
          </cell>
          <cell r="F1091" t="str">
            <v>ug/L</v>
          </cell>
          <cell r="G1091" t="str">
            <v>U</v>
          </cell>
          <cell r="H1091">
            <v>39357</v>
          </cell>
          <cell r="I1091">
            <v>39372</v>
          </cell>
        </row>
        <row r="1092">
          <cell r="A1092" t="str">
            <v>NFLC-1 RM2.5-Cr</v>
          </cell>
          <cell r="B1092">
            <v>1106</v>
          </cell>
          <cell r="C1092" t="str">
            <v>NFLC-1 RM2.5</v>
          </cell>
          <cell r="D1092" t="str">
            <v>Cr</v>
          </cell>
          <cell r="E1092">
            <v>0.03</v>
          </cell>
          <cell r="F1092" t="str">
            <v>ug/L</v>
          </cell>
          <cell r="G1092" t="str">
            <v>U</v>
          </cell>
          <cell r="H1092">
            <v>39357</v>
          </cell>
          <cell r="I1092">
            <v>39372</v>
          </cell>
        </row>
        <row r="1093">
          <cell r="A1093" t="str">
            <v>NFLC-2 RM3.0-Cr</v>
          </cell>
          <cell r="B1093">
            <v>1107</v>
          </cell>
          <cell r="C1093" t="str">
            <v>NFLC-2 RM3.0</v>
          </cell>
          <cell r="D1093" t="str">
            <v>Cr</v>
          </cell>
          <cell r="E1093">
            <v>0.03</v>
          </cell>
          <cell r="F1093" t="str">
            <v>ug/L</v>
          </cell>
          <cell r="G1093" t="str">
            <v>U</v>
          </cell>
          <cell r="H1093">
            <v>39357</v>
          </cell>
          <cell r="I1093">
            <v>39372</v>
          </cell>
        </row>
        <row r="1094">
          <cell r="A1094" t="str">
            <v>SFLC-1 RM2.0-Cr</v>
          </cell>
          <cell r="B1094">
            <v>1108</v>
          </cell>
          <cell r="C1094" t="str">
            <v>SFLC-1 RM2.0</v>
          </cell>
          <cell r="D1094" t="str">
            <v>Cr</v>
          </cell>
          <cell r="E1094">
            <v>0.05</v>
          </cell>
          <cell r="F1094" t="str">
            <v>ug/L</v>
          </cell>
          <cell r="G1094" t="str">
            <v>B</v>
          </cell>
          <cell r="H1094">
            <v>39357</v>
          </cell>
          <cell r="I1094">
            <v>39372</v>
          </cell>
        </row>
        <row r="1095">
          <cell r="A1095" t="str">
            <v>SFLC-2 RM2.5-Cr</v>
          </cell>
          <cell r="B1095">
            <v>1109</v>
          </cell>
          <cell r="C1095" t="str">
            <v>SFLC-2 RM2.5</v>
          </cell>
          <cell r="D1095" t="str">
            <v>Cr</v>
          </cell>
          <cell r="E1095">
            <v>0.04</v>
          </cell>
          <cell r="F1095" t="str">
            <v>ug/L</v>
          </cell>
          <cell r="G1095" t="str">
            <v>B</v>
          </cell>
          <cell r="H1095">
            <v>39357</v>
          </cell>
          <cell r="I1095">
            <v>39372</v>
          </cell>
        </row>
        <row r="1096">
          <cell r="A1096" t="str">
            <v>RR-1 RM35.8-Cr</v>
          </cell>
          <cell r="B1096">
            <v>1110</v>
          </cell>
          <cell r="C1096" t="str">
            <v>RR-1 RM35.8</v>
          </cell>
          <cell r="D1096" t="str">
            <v>Cr</v>
          </cell>
          <cell r="E1096">
            <v>0.13</v>
          </cell>
          <cell r="F1096" t="str">
            <v>ug/L</v>
          </cell>
          <cell r="G1096" t="str">
            <v>B</v>
          </cell>
          <cell r="H1096">
            <v>39357</v>
          </cell>
          <cell r="I1096">
            <v>39372</v>
          </cell>
        </row>
        <row r="1097">
          <cell r="A1097" t="str">
            <v>HH-3-Cr</v>
          </cell>
          <cell r="B1097">
            <v>1111</v>
          </cell>
          <cell r="C1097" t="str">
            <v>HH-3</v>
          </cell>
          <cell r="D1097" t="str">
            <v>Cr</v>
          </cell>
          <cell r="E1097">
            <v>0.03</v>
          </cell>
          <cell r="F1097" t="str">
            <v>ug/L</v>
          </cell>
          <cell r="G1097" t="str">
            <v>U</v>
          </cell>
          <cell r="H1097">
            <v>39357</v>
          </cell>
          <cell r="I1097">
            <v>39372</v>
          </cell>
        </row>
        <row r="1098">
          <cell r="A1098" t="str">
            <v>HH-3(S)-Cr</v>
          </cell>
          <cell r="B1098">
            <v>1112</v>
          </cell>
          <cell r="C1098" t="str">
            <v>HH-3(S)</v>
          </cell>
          <cell r="D1098" t="str">
            <v>Cr</v>
          </cell>
          <cell r="E1098">
            <v>0.03</v>
          </cell>
          <cell r="F1098" t="str">
            <v>ug/L</v>
          </cell>
          <cell r="G1098" t="str">
            <v>U</v>
          </cell>
          <cell r="H1098">
            <v>39357</v>
          </cell>
          <cell r="I1098">
            <v>39372</v>
          </cell>
        </row>
        <row r="1099">
          <cell r="A1099" t="str">
            <v>MFAR-1 RM51.5-Cu</v>
          </cell>
          <cell r="B1099">
            <v>1113</v>
          </cell>
          <cell r="C1099" t="str">
            <v>MFAR-1 RM51.5</v>
          </cell>
          <cell r="D1099" t="str">
            <v>Cu</v>
          </cell>
          <cell r="E1099">
            <v>0.21</v>
          </cell>
          <cell r="F1099" t="str">
            <v>ug/L</v>
          </cell>
          <cell r="H1099">
            <v>39358</v>
          </cell>
          <cell r="I1099">
            <v>39372</v>
          </cell>
        </row>
        <row r="1100">
          <cell r="A1100" t="str">
            <v>MFAR-2 RM46.5-Cu</v>
          </cell>
          <cell r="B1100">
            <v>1114</v>
          </cell>
          <cell r="C1100" t="str">
            <v>MFAR-2 RM46.5</v>
          </cell>
          <cell r="D1100" t="str">
            <v>Cu</v>
          </cell>
          <cell r="E1100">
            <v>0.17</v>
          </cell>
          <cell r="F1100" t="str">
            <v>ug/L</v>
          </cell>
          <cell r="H1100">
            <v>39358</v>
          </cell>
          <cell r="I1100">
            <v>39372</v>
          </cell>
        </row>
        <row r="1101">
          <cell r="A1101" t="str">
            <v>RR-2 RM30.1-Cu</v>
          </cell>
          <cell r="B1101">
            <v>1115</v>
          </cell>
          <cell r="C1101" t="str">
            <v>RR-2 RM30.1</v>
          </cell>
          <cell r="D1101" t="str">
            <v>Cu</v>
          </cell>
          <cell r="E1101">
            <v>0.51</v>
          </cell>
          <cell r="F1101" t="str">
            <v>ug/L</v>
          </cell>
          <cell r="H1101">
            <v>39358</v>
          </cell>
          <cell r="I1101">
            <v>39372</v>
          </cell>
        </row>
        <row r="1102">
          <cell r="A1102" t="str">
            <v>FM-1-Cu</v>
          </cell>
          <cell r="B1102">
            <v>1116</v>
          </cell>
          <cell r="C1102" t="str">
            <v>FM-1</v>
          </cell>
          <cell r="D1102" t="str">
            <v>Cu</v>
          </cell>
          <cell r="E1102">
            <v>0.17</v>
          </cell>
          <cell r="F1102" t="str">
            <v>ug/L</v>
          </cell>
          <cell r="G1102" t="str">
            <v>B</v>
          </cell>
          <cell r="H1102">
            <v>39358</v>
          </cell>
          <cell r="I1102">
            <v>39372</v>
          </cell>
        </row>
        <row r="1103">
          <cell r="A1103" t="str">
            <v>FM-1(S)-Cu</v>
          </cell>
          <cell r="B1103">
            <v>1117</v>
          </cell>
          <cell r="C1103" t="str">
            <v>FM-1(S)</v>
          </cell>
          <cell r="D1103" t="str">
            <v>Cu</v>
          </cell>
          <cell r="E1103">
            <v>0.19</v>
          </cell>
          <cell r="F1103" t="str">
            <v>ug/L</v>
          </cell>
          <cell r="G1103" t="str">
            <v>B</v>
          </cell>
          <cell r="H1103">
            <v>39358</v>
          </cell>
          <cell r="I1103">
            <v>39372</v>
          </cell>
        </row>
        <row r="1104">
          <cell r="A1104" t="str">
            <v>FM-2-Cu</v>
          </cell>
          <cell r="B1104">
            <v>1118</v>
          </cell>
          <cell r="C1104" t="str">
            <v>FM-2</v>
          </cell>
          <cell r="D1104" t="str">
            <v>Cu</v>
          </cell>
          <cell r="E1104">
            <v>0.22</v>
          </cell>
          <cell r="F1104" t="str">
            <v>ug/L</v>
          </cell>
          <cell r="H1104">
            <v>39358</v>
          </cell>
          <cell r="I1104">
            <v>39372</v>
          </cell>
        </row>
        <row r="1105">
          <cell r="A1105" t="str">
            <v>FM-2(S)-Cu</v>
          </cell>
          <cell r="B1105">
            <v>1119</v>
          </cell>
          <cell r="C1105" t="str">
            <v>FM-2(S)</v>
          </cell>
          <cell r="D1105" t="str">
            <v>Cu</v>
          </cell>
          <cell r="E1105">
            <v>0.2</v>
          </cell>
          <cell r="F1105" t="str">
            <v>ug/L</v>
          </cell>
          <cell r="G1105" t="str">
            <v>B</v>
          </cell>
          <cell r="H1105">
            <v>39358</v>
          </cell>
          <cell r="I1105">
            <v>39372</v>
          </cell>
        </row>
        <row r="1106">
          <cell r="A1106" t="str">
            <v>FM-3-Cu</v>
          </cell>
          <cell r="B1106">
            <v>1120</v>
          </cell>
          <cell r="C1106" t="str">
            <v>FM-3</v>
          </cell>
          <cell r="D1106" t="str">
            <v>Cu</v>
          </cell>
          <cell r="E1106">
            <v>0.22</v>
          </cell>
          <cell r="F1106" t="str">
            <v>ug/L</v>
          </cell>
          <cell r="H1106">
            <v>39358</v>
          </cell>
          <cell r="I1106">
            <v>39372</v>
          </cell>
        </row>
        <row r="1107">
          <cell r="A1107" t="str">
            <v>FM-3(S)-Cu</v>
          </cell>
          <cell r="B1107">
            <v>1121</v>
          </cell>
          <cell r="C1107" t="str">
            <v>FM-3(S)</v>
          </cell>
          <cell r="D1107" t="str">
            <v>Cu</v>
          </cell>
          <cell r="E1107">
            <v>0.18</v>
          </cell>
          <cell r="F1107" t="str">
            <v>ug/L</v>
          </cell>
          <cell r="H1107">
            <v>39358</v>
          </cell>
          <cell r="I1107">
            <v>39372</v>
          </cell>
        </row>
        <row r="1108">
          <cell r="A1108" t="str">
            <v>LCC-1 RM11.2-Cu</v>
          </cell>
          <cell r="B1108">
            <v>1122</v>
          </cell>
          <cell r="C1108" t="str">
            <v>LCC-1 RM11.2</v>
          </cell>
          <cell r="D1108" t="str">
            <v>Cu</v>
          </cell>
          <cell r="E1108">
            <v>0.3</v>
          </cell>
          <cell r="F1108" t="str">
            <v>ug/L</v>
          </cell>
          <cell r="H1108">
            <v>39357</v>
          </cell>
          <cell r="I1108">
            <v>39372</v>
          </cell>
        </row>
        <row r="1109">
          <cell r="A1109" t="str">
            <v>SFLC-3 RM0.0-Cu</v>
          </cell>
          <cell r="B1109">
            <v>1123</v>
          </cell>
          <cell r="C1109" t="str">
            <v>SFLC-3 RM0.0</v>
          </cell>
          <cell r="D1109" t="str">
            <v>Cu</v>
          </cell>
          <cell r="E1109">
            <v>0.2</v>
          </cell>
          <cell r="F1109" t="str">
            <v>ug/L</v>
          </cell>
          <cell r="G1109" t="str">
            <v>B</v>
          </cell>
          <cell r="H1109">
            <v>39357</v>
          </cell>
          <cell r="I1109">
            <v>39372</v>
          </cell>
        </row>
        <row r="1110">
          <cell r="A1110" t="str">
            <v>NFLC-3 RM0.0-Cu</v>
          </cell>
          <cell r="B1110">
            <v>1124</v>
          </cell>
          <cell r="C1110" t="str">
            <v>NFLC-3 RM0.0</v>
          </cell>
          <cell r="D1110" t="str">
            <v>Cu</v>
          </cell>
          <cell r="E1110">
            <v>0.4</v>
          </cell>
          <cell r="F1110" t="str">
            <v>ug/L</v>
          </cell>
          <cell r="H1110">
            <v>39357</v>
          </cell>
          <cell r="I1110">
            <v>39372</v>
          </cell>
        </row>
        <row r="1111">
          <cell r="A1111" t="str">
            <v>NFLC-1 RM2.5-Cu</v>
          </cell>
          <cell r="B1111">
            <v>1125</v>
          </cell>
          <cell r="C1111" t="str">
            <v>NFLC-1 RM2.5</v>
          </cell>
          <cell r="D1111" t="str">
            <v>Cu</v>
          </cell>
          <cell r="E1111">
            <v>0.13</v>
          </cell>
          <cell r="F1111" t="str">
            <v>ug/L</v>
          </cell>
          <cell r="G1111" t="str">
            <v>B</v>
          </cell>
          <cell r="H1111">
            <v>39357</v>
          </cell>
          <cell r="I1111">
            <v>39372</v>
          </cell>
        </row>
        <row r="1112">
          <cell r="A1112" t="str">
            <v>NFLC-2 RM3.0-Cu</v>
          </cell>
          <cell r="B1112">
            <v>1126</v>
          </cell>
          <cell r="C1112" t="str">
            <v>NFLC-2 RM3.0</v>
          </cell>
          <cell r="D1112" t="str">
            <v>Cu</v>
          </cell>
          <cell r="E1112">
            <v>0.12</v>
          </cell>
          <cell r="F1112" t="str">
            <v>ug/L</v>
          </cell>
          <cell r="G1112" t="str">
            <v>B</v>
          </cell>
          <cell r="H1112">
            <v>39357</v>
          </cell>
          <cell r="I1112">
            <v>39372</v>
          </cell>
        </row>
        <row r="1113">
          <cell r="A1113" t="str">
            <v>SFLC-1 RM2.0-Cu</v>
          </cell>
          <cell r="B1113">
            <v>1127</v>
          </cell>
          <cell r="C1113" t="str">
            <v>SFLC-1 RM2.0</v>
          </cell>
          <cell r="D1113" t="str">
            <v>Cu</v>
          </cell>
          <cell r="E1113">
            <v>0.15</v>
          </cell>
          <cell r="F1113" t="str">
            <v>ug/L</v>
          </cell>
          <cell r="G1113" t="str">
            <v>B</v>
          </cell>
          <cell r="H1113">
            <v>39357</v>
          </cell>
          <cell r="I1113">
            <v>39372</v>
          </cell>
        </row>
        <row r="1114">
          <cell r="A1114" t="str">
            <v>SFLC-2 RM2.5-Cu</v>
          </cell>
          <cell r="B1114">
            <v>1128</v>
          </cell>
          <cell r="C1114" t="str">
            <v>SFLC-2 RM2.5</v>
          </cell>
          <cell r="D1114" t="str">
            <v>Cu</v>
          </cell>
          <cell r="E1114">
            <v>0.12</v>
          </cell>
          <cell r="F1114" t="str">
            <v>ug/L</v>
          </cell>
          <cell r="G1114" t="str">
            <v>B</v>
          </cell>
          <cell r="H1114">
            <v>39357</v>
          </cell>
          <cell r="I1114">
            <v>39372</v>
          </cell>
        </row>
        <row r="1115">
          <cell r="A1115" t="str">
            <v>RR-1 RM35.8-Cu</v>
          </cell>
          <cell r="B1115">
            <v>1129</v>
          </cell>
          <cell r="C1115" t="str">
            <v>RR-1 RM35.8</v>
          </cell>
          <cell r="D1115" t="str">
            <v>Cu</v>
          </cell>
          <cell r="E1115">
            <v>0.14</v>
          </cell>
          <cell r="F1115" t="str">
            <v>ug/L</v>
          </cell>
          <cell r="G1115" t="str">
            <v>B</v>
          </cell>
          <cell r="H1115">
            <v>39357</v>
          </cell>
          <cell r="I1115">
            <v>39372</v>
          </cell>
        </row>
        <row r="1116">
          <cell r="A1116" t="str">
            <v>HH-3-Cu</v>
          </cell>
          <cell r="B1116">
            <v>1130</v>
          </cell>
          <cell r="C1116" t="str">
            <v>HH-3</v>
          </cell>
          <cell r="D1116" t="str">
            <v>Cu</v>
          </cell>
          <cell r="E1116">
            <v>0.27</v>
          </cell>
          <cell r="F1116" t="str">
            <v>ug/L</v>
          </cell>
          <cell r="H1116">
            <v>39357</v>
          </cell>
          <cell r="I1116">
            <v>39372</v>
          </cell>
        </row>
        <row r="1117">
          <cell r="A1117" t="str">
            <v>HH-3(S)-Cu</v>
          </cell>
          <cell r="B1117">
            <v>1131</v>
          </cell>
          <cell r="C1117" t="str">
            <v>HH-3(S)</v>
          </cell>
          <cell r="D1117" t="str">
            <v>Cu</v>
          </cell>
          <cell r="E1117">
            <v>0.28</v>
          </cell>
          <cell r="F1117" t="str">
            <v>ug/L</v>
          </cell>
          <cell r="H1117">
            <v>39357</v>
          </cell>
          <cell r="I1117">
            <v>39372</v>
          </cell>
        </row>
        <row r="1118">
          <cell r="A1118" t="str">
            <v>MFAR-1 RM51.5-Fe</v>
          </cell>
          <cell r="B1118">
            <v>1132</v>
          </cell>
          <cell r="C1118" t="str">
            <v>MFAR-1 RM51.5</v>
          </cell>
          <cell r="D1118" t="str">
            <v>Fe</v>
          </cell>
          <cell r="E1118">
            <v>1.4</v>
          </cell>
          <cell r="F1118" t="str">
            <v>ug/L</v>
          </cell>
          <cell r="G1118" t="str">
            <v>U</v>
          </cell>
          <cell r="H1118">
            <v>39358</v>
          </cell>
          <cell r="I1118">
            <v>39372</v>
          </cell>
        </row>
        <row r="1119">
          <cell r="A1119" t="str">
            <v>MFAR-2 RM46.5-Fe</v>
          </cell>
          <cell r="B1119">
            <v>1133</v>
          </cell>
          <cell r="C1119" t="str">
            <v>MFAR-2 RM46.5</v>
          </cell>
          <cell r="D1119" t="str">
            <v>Fe</v>
          </cell>
          <cell r="E1119">
            <v>22.8</v>
          </cell>
          <cell r="F1119" t="str">
            <v>ug/L</v>
          </cell>
          <cell r="H1119">
            <v>39358</v>
          </cell>
          <cell r="I1119">
            <v>39372</v>
          </cell>
        </row>
        <row r="1120">
          <cell r="A1120" t="str">
            <v>RR-2 RM30.1-Fe</v>
          </cell>
          <cell r="B1120">
            <v>1134</v>
          </cell>
          <cell r="C1120" t="str">
            <v>RR-2 RM30.1</v>
          </cell>
          <cell r="D1120" t="str">
            <v>Fe</v>
          </cell>
          <cell r="E1120">
            <v>15.7</v>
          </cell>
          <cell r="F1120" t="str">
            <v>ug/L</v>
          </cell>
          <cell r="H1120">
            <v>39358</v>
          </cell>
          <cell r="I1120">
            <v>39372</v>
          </cell>
        </row>
        <row r="1121">
          <cell r="A1121" t="str">
            <v>FM-1-Fe</v>
          </cell>
          <cell r="B1121">
            <v>1135</v>
          </cell>
          <cell r="C1121" t="str">
            <v>FM-1</v>
          </cell>
          <cell r="D1121" t="str">
            <v>Fe</v>
          </cell>
          <cell r="E1121">
            <v>1.4</v>
          </cell>
          <cell r="F1121" t="str">
            <v>ug/L</v>
          </cell>
          <cell r="G1121" t="str">
            <v>U</v>
          </cell>
          <cell r="H1121">
            <v>39358</v>
          </cell>
          <cell r="I1121">
            <v>39372</v>
          </cell>
        </row>
        <row r="1122">
          <cell r="A1122" t="str">
            <v>FM-1(S)-Fe</v>
          </cell>
          <cell r="B1122">
            <v>1136</v>
          </cell>
          <cell r="C1122" t="str">
            <v>FM-1(S)</v>
          </cell>
          <cell r="D1122" t="str">
            <v>Fe</v>
          </cell>
          <cell r="E1122">
            <v>1.4</v>
          </cell>
          <cell r="F1122" t="str">
            <v>ug/L</v>
          </cell>
          <cell r="G1122" t="str">
            <v>U</v>
          </cell>
          <cell r="H1122">
            <v>39358</v>
          </cell>
          <cell r="I1122">
            <v>39372</v>
          </cell>
        </row>
        <row r="1123">
          <cell r="A1123" t="str">
            <v>FM-2-Fe</v>
          </cell>
          <cell r="B1123">
            <v>1137</v>
          </cell>
          <cell r="C1123" t="str">
            <v>FM-2</v>
          </cell>
          <cell r="D1123" t="str">
            <v>Fe</v>
          </cell>
          <cell r="E1123">
            <v>1.4</v>
          </cell>
          <cell r="F1123" t="str">
            <v>ug/L</v>
          </cell>
          <cell r="G1123" t="str">
            <v>U</v>
          </cell>
          <cell r="H1123">
            <v>39358</v>
          </cell>
          <cell r="I1123">
            <v>39372</v>
          </cell>
        </row>
        <row r="1124">
          <cell r="A1124" t="str">
            <v>FM-2(S)-Fe</v>
          </cell>
          <cell r="B1124">
            <v>1138</v>
          </cell>
          <cell r="C1124" t="str">
            <v>FM-2(S)</v>
          </cell>
          <cell r="D1124" t="str">
            <v>Fe</v>
          </cell>
          <cell r="E1124">
            <v>1.4</v>
          </cell>
          <cell r="F1124" t="str">
            <v>ug/L</v>
          </cell>
          <cell r="G1124" t="str">
            <v>U</v>
          </cell>
          <cell r="H1124">
            <v>39358</v>
          </cell>
          <cell r="I1124">
            <v>39372</v>
          </cell>
        </row>
        <row r="1125">
          <cell r="A1125" t="str">
            <v>FM-3-Fe</v>
          </cell>
          <cell r="B1125">
            <v>1139</v>
          </cell>
          <cell r="C1125" t="str">
            <v>FM-3</v>
          </cell>
          <cell r="D1125" t="str">
            <v>Fe</v>
          </cell>
          <cell r="E1125">
            <v>1.4</v>
          </cell>
          <cell r="F1125" t="str">
            <v>ug/L</v>
          </cell>
          <cell r="G1125" t="str">
            <v>U</v>
          </cell>
          <cell r="H1125">
            <v>39358</v>
          </cell>
          <cell r="I1125">
            <v>39372</v>
          </cell>
        </row>
        <row r="1126">
          <cell r="A1126" t="str">
            <v>FM-3(S)-Fe</v>
          </cell>
          <cell r="B1126">
            <v>1140</v>
          </cell>
          <cell r="C1126" t="str">
            <v>FM-3(S)</v>
          </cell>
          <cell r="D1126" t="str">
            <v>Fe</v>
          </cell>
          <cell r="E1126">
            <v>1.4</v>
          </cell>
          <cell r="F1126" t="str">
            <v>ug/L</v>
          </cell>
          <cell r="G1126" t="str">
            <v>U</v>
          </cell>
          <cell r="H1126">
            <v>39358</v>
          </cell>
          <cell r="I1126">
            <v>39372</v>
          </cell>
        </row>
        <row r="1127">
          <cell r="A1127" t="str">
            <v>LCC-1 RM11.2-Fe</v>
          </cell>
          <cell r="B1127">
            <v>1141</v>
          </cell>
          <cell r="C1127" t="str">
            <v>LCC-1 RM11.2</v>
          </cell>
          <cell r="D1127" t="str">
            <v>Fe</v>
          </cell>
          <cell r="E1127">
            <v>1.4</v>
          </cell>
          <cell r="F1127" t="str">
            <v>ug/L</v>
          </cell>
          <cell r="G1127" t="str">
            <v>U</v>
          </cell>
          <cell r="H1127">
            <v>39357</v>
          </cell>
          <cell r="I1127">
            <v>39372</v>
          </cell>
        </row>
        <row r="1128">
          <cell r="A1128" t="str">
            <v>SFLC-3 RM0.0-Fe</v>
          </cell>
          <cell r="B1128">
            <v>1142</v>
          </cell>
          <cell r="C1128" t="str">
            <v>SFLC-3 RM0.0</v>
          </cell>
          <cell r="D1128" t="str">
            <v>Fe</v>
          </cell>
          <cell r="E1128">
            <v>1.4</v>
          </cell>
          <cell r="F1128" t="str">
            <v>ug/L</v>
          </cell>
          <cell r="G1128" t="str">
            <v>U</v>
          </cell>
          <cell r="H1128">
            <v>39357</v>
          </cell>
          <cell r="I1128">
            <v>39372</v>
          </cell>
        </row>
        <row r="1129">
          <cell r="A1129" t="str">
            <v>NFLC-3 RM0.0-Fe</v>
          </cell>
          <cell r="B1129">
            <v>1143</v>
          </cell>
          <cell r="C1129" t="str">
            <v>NFLC-3 RM0.0</v>
          </cell>
          <cell r="D1129" t="str">
            <v>Fe</v>
          </cell>
          <cell r="E1129">
            <v>1.4</v>
          </cell>
          <cell r="F1129" t="str">
            <v>ug/L</v>
          </cell>
          <cell r="G1129" t="str">
            <v>U</v>
          </cell>
          <cell r="H1129">
            <v>39357</v>
          </cell>
          <cell r="I1129">
            <v>39372</v>
          </cell>
        </row>
        <row r="1130">
          <cell r="A1130" t="str">
            <v>NFLC-1 RM2.5-Fe</v>
          </cell>
          <cell r="B1130">
            <v>1144</v>
          </cell>
          <cell r="C1130" t="str">
            <v>NFLC-1 RM2.5</v>
          </cell>
          <cell r="D1130" t="str">
            <v>Fe</v>
          </cell>
          <cell r="E1130">
            <v>1.4</v>
          </cell>
          <cell r="F1130" t="str">
            <v>ug/L</v>
          </cell>
          <cell r="G1130" t="str">
            <v>U</v>
          </cell>
          <cell r="H1130">
            <v>39357</v>
          </cell>
          <cell r="I1130">
            <v>39372</v>
          </cell>
        </row>
        <row r="1131">
          <cell r="A1131" t="str">
            <v>NFLC-2 RM3.0-Fe</v>
          </cell>
          <cell r="B1131">
            <v>1145</v>
          </cell>
          <cell r="C1131" t="str">
            <v>NFLC-2 RM3.0</v>
          </cell>
          <cell r="D1131" t="str">
            <v>Fe</v>
          </cell>
          <cell r="E1131">
            <v>7.1</v>
          </cell>
          <cell r="F1131" t="str">
            <v>ug/L</v>
          </cell>
          <cell r="H1131">
            <v>39357</v>
          </cell>
          <cell r="I1131">
            <v>39372</v>
          </cell>
        </row>
        <row r="1132">
          <cell r="A1132" t="str">
            <v>SFLC-1 RM2.0-Fe</v>
          </cell>
          <cell r="B1132">
            <v>1146</v>
          </cell>
          <cell r="C1132" t="str">
            <v>SFLC-1 RM2.0</v>
          </cell>
          <cell r="D1132" t="str">
            <v>Fe</v>
          </cell>
          <cell r="E1132">
            <v>1.4</v>
          </cell>
          <cell r="F1132" t="str">
            <v>ug/L</v>
          </cell>
          <cell r="G1132" t="str">
            <v>U</v>
          </cell>
          <cell r="H1132">
            <v>39357</v>
          </cell>
          <cell r="I1132">
            <v>39372</v>
          </cell>
        </row>
        <row r="1133">
          <cell r="A1133" t="str">
            <v>SFLC-2 RM2.5-Fe</v>
          </cell>
          <cell r="B1133">
            <v>1147</v>
          </cell>
          <cell r="C1133" t="str">
            <v>SFLC-2 RM2.5</v>
          </cell>
          <cell r="D1133" t="str">
            <v>Fe</v>
          </cell>
          <cell r="E1133">
            <v>15.2</v>
          </cell>
          <cell r="F1133" t="str">
            <v>ug/L</v>
          </cell>
          <cell r="H1133">
            <v>39357</v>
          </cell>
          <cell r="I1133">
            <v>39372</v>
          </cell>
        </row>
        <row r="1134">
          <cell r="A1134" t="str">
            <v>RR-1 RM35.8-Fe</v>
          </cell>
          <cell r="B1134">
            <v>1148</v>
          </cell>
          <cell r="C1134" t="str">
            <v>RR-1 RM35.8</v>
          </cell>
          <cell r="D1134" t="str">
            <v>Fe</v>
          </cell>
          <cell r="E1134">
            <v>1.4</v>
          </cell>
          <cell r="F1134" t="str">
            <v>ug/L</v>
          </cell>
          <cell r="G1134" t="str">
            <v>U</v>
          </cell>
          <cell r="H1134">
            <v>39357</v>
          </cell>
          <cell r="I1134">
            <v>39372</v>
          </cell>
        </row>
        <row r="1135">
          <cell r="A1135" t="str">
            <v>HH-3-Fe</v>
          </cell>
          <cell r="B1135">
            <v>1149</v>
          </cell>
          <cell r="C1135" t="str">
            <v>HH-3</v>
          </cell>
          <cell r="D1135" t="str">
            <v>Fe</v>
          </cell>
          <cell r="E1135">
            <v>1.4</v>
          </cell>
          <cell r="F1135" t="str">
            <v>ug/L</v>
          </cell>
          <cell r="G1135" t="str">
            <v>U</v>
          </cell>
          <cell r="H1135">
            <v>39357</v>
          </cell>
          <cell r="I1135">
            <v>39372</v>
          </cell>
        </row>
        <row r="1136">
          <cell r="A1136" t="str">
            <v>HH-3(S)-Fe</v>
          </cell>
          <cell r="B1136">
            <v>1150</v>
          </cell>
          <cell r="C1136" t="str">
            <v>HH-3(S)</v>
          </cell>
          <cell r="D1136" t="str">
            <v>Fe</v>
          </cell>
          <cell r="E1136">
            <v>1.4</v>
          </cell>
          <cell r="F1136" t="str">
            <v>ug/L</v>
          </cell>
          <cell r="G1136" t="str">
            <v>U</v>
          </cell>
          <cell r="H1136">
            <v>39357</v>
          </cell>
          <cell r="I1136">
            <v>39372</v>
          </cell>
        </row>
        <row r="1137">
          <cell r="A1137" t="str">
            <v>MFAR-1 RM51.5-Mg</v>
          </cell>
          <cell r="B1137">
            <v>1151</v>
          </cell>
          <cell r="C1137" t="str">
            <v>MFAR-1 RM51.5</v>
          </cell>
          <cell r="D1137" t="str">
            <v>Mg</v>
          </cell>
          <cell r="E1137">
            <v>1320</v>
          </cell>
          <cell r="F1137" t="str">
            <v>ug/L</v>
          </cell>
          <cell r="H1137">
            <v>39358</v>
          </cell>
          <cell r="I1137">
            <v>39372</v>
          </cell>
        </row>
        <row r="1138">
          <cell r="A1138" t="str">
            <v>MFAR-2 RM46.5-Mg</v>
          </cell>
          <cell r="B1138">
            <v>1152</v>
          </cell>
          <cell r="C1138" t="str">
            <v>MFAR-2 RM46.5</v>
          </cell>
          <cell r="D1138" t="str">
            <v>Mg</v>
          </cell>
          <cell r="E1138">
            <v>691</v>
          </cell>
          <cell r="F1138" t="str">
            <v>ug/L</v>
          </cell>
          <cell r="H1138">
            <v>39358</v>
          </cell>
          <cell r="I1138">
            <v>39372</v>
          </cell>
        </row>
        <row r="1139">
          <cell r="A1139" t="str">
            <v>RR-2 RM30.1-Mg</v>
          </cell>
          <cell r="B1139">
            <v>1153</v>
          </cell>
          <cell r="C1139" t="str">
            <v>RR-2 RM30.1</v>
          </cell>
          <cell r="D1139" t="str">
            <v>Mg</v>
          </cell>
          <cell r="E1139">
            <v>636</v>
          </cell>
          <cell r="F1139" t="str">
            <v>ug/L</v>
          </cell>
          <cell r="H1139">
            <v>39358</v>
          </cell>
          <cell r="I1139">
            <v>39372</v>
          </cell>
        </row>
        <row r="1140">
          <cell r="A1140" t="str">
            <v>FM-1-Mg</v>
          </cell>
          <cell r="B1140">
            <v>1154</v>
          </cell>
          <cell r="C1140" t="str">
            <v>FM-1</v>
          </cell>
          <cell r="D1140" t="str">
            <v>Mg</v>
          </cell>
          <cell r="E1140">
            <v>642</v>
          </cell>
          <cell r="F1140" t="str">
            <v>ug/L</v>
          </cell>
          <cell r="H1140">
            <v>39358</v>
          </cell>
          <cell r="I1140">
            <v>39372</v>
          </cell>
        </row>
        <row r="1141">
          <cell r="A1141" t="str">
            <v>FM-1(S)-Mg</v>
          </cell>
          <cell r="B1141">
            <v>1155</v>
          </cell>
          <cell r="C1141" t="str">
            <v>FM-1(S)</v>
          </cell>
          <cell r="D1141" t="str">
            <v>Mg</v>
          </cell>
          <cell r="E1141">
            <v>665</v>
          </cell>
          <cell r="F1141" t="str">
            <v>ug/L</v>
          </cell>
          <cell r="H1141">
            <v>39358</v>
          </cell>
          <cell r="I1141">
            <v>39372</v>
          </cell>
        </row>
        <row r="1142">
          <cell r="A1142" t="str">
            <v>FM-2-Mg</v>
          </cell>
          <cell r="B1142">
            <v>1156</v>
          </cell>
          <cell r="C1142" t="str">
            <v>FM-2</v>
          </cell>
          <cell r="D1142" t="str">
            <v>Mg</v>
          </cell>
          <cell r="E1142">
            <v>671</v>
          </cell>
          <cell r="F1142" t="str">
            <v>ug/L</v>
          </cell>
          <cell r="H1142">
            <v>39358</v>
          </cell>
          <cell r="I1142">
            <v>39372</v>
          </cell>
        </row>
        <row r="1143">
          <cell r="A1143" t="str">
            <v>FM-2(S)-Mg</v>
          </cell>
          <cell r="B1143">
            <v>1157</v>
          </cell>
          <cell r="C1143" t="str">
            <v>FM-2(S)</v>
          </cell>
          <cell r="D1143" t="str">
            <v>Mg</v>
          </cell>
          <cell r="E1143">
            <v>678</v>
          </cell>
          <cell r="F1143" t="str">
            <v>ug/L</v>
          </cell>
          <cell r="H1143">
            <v>39358</v>
          </cell>
          <cell r="I1143">
            <v>39372</v>
          </cell>
        </row>
        <row r="1144">
          <cell r="A1144" t="str">
            <v>FM-3-Mg</v>
          </cell>
          <cell r="B1144">
            <v>1158</v>
          </cell>
          <cell r="C1144" t="str">
            <v>FM-3</v>
          </cell>
          <cell r="D1144" t="str">
            <v>Mg</v>
          </cell>
          <cell r="E1144">
            <v>682</v>
          </cell>
          <cell r="F1144" t="str">
            <v>ug/L</v>
          </cell>
          <cell r="H1144">
            <v>39358</v>
          </cell>
          <cell r="I1144">
            <v>39372</v>
          </cell>
        </row>
        <row r="1145">
          <cell r="A1145" t="str">
            <v>FM-3(S)-Mg</v>
          </cell>
          <cell r="B1145">
            <v>1159</v>
          </cell>
          <cell r="C1145" t="str">
            <v>FM-3(S)</v>
          </cell>
          <cell r="D1145" t="str">
            <v>Mg</v>
          </cell>
          <cell r="E1145">
            <v>673</v>
          </cell>
          <cell r="F1145" t="str">
            <v>ug/L</v>
          </cell>
          <cell r="H1145">
            <v>39358</v>
          </cell>
          <cell r="I1145">
            <v>39372</v>
          </cell>
        </row>
        <row r="1146">
          <cell r="A1146" t="str">
            <v>LCC-1 RM11.2-Mg</v>
          </cell>
          <cell r="B1146">
            <v>1160</v>
          </cell>
          <cell r="C1146" t="str">
            <v>LCC-1 RM11.2</v>
          </cell>
          <cell r="D1146" t="str">
            <v>Mg</v>
          </cell>
          <cell r="E1146">
            <v>1083</v>
          </cell>
          <cell r="F1146" t="str">
            <v>ug/L</v>
          </cell>
          <cell r="H1146">
            <v>39357</v>
          </cell>
          <cell r="I1146">
            <v>39372</v>
          </cell>
        </row>
        <row r="1147">
          <cell r="A1147" t="str">
            <v>SFLC-3 RM0.0-Mg</v>
          </cell>
          <cell r="B1147">
            <v>1161</v>
          </cell>
          <cell r="C1147" t="str">
            <v>SFLC-3 RM0.0</v>
          </cell>
          <cell r="D1147" t="str">
            <v>Mg</v>
          </cell>
          <cell r="E1147">
            <v>1139</v>
          </cell>
          <cell r="F1147" t="str">
            <v>ug/L</v>
          </cell>
          <cell r="H1147">
            <v>39357</v>
          </cell>
          <cell r="I1147">
            <v>39372</v>
          </cell>
        </row>
        <row r="1148">
          <cell r="A1148" t="str">
            <v>NFLC-3 RM0.0-Mg</v>
          </cell>
          <cell r="B1148">
            <v>1162</v>
          </cell>
          <cell r="C1148" t="str">
            <v>NFLC-3 RM0.0</v>
          </cell>
          <cell r="D1148" t="str">
            <v>Mg</v>
          </cell>
          <cell r="E1148">
            <v>1010</v>
          </cell>
          <cell r="F1148" t="str">
            <v>ug/L</v>
          </cell>
          <cell r="H1148">
            <v>39357</v>
          </cell>
          <cell r="I1148">
            <v>39372</v>
          </cell>
        </row>
        <row r="1149">
          <cell r="A1149" t="str">
            <v>NFLC-1 RM2.5-Mg</v>
          </cell>
          <cell r="B1149">
            <v>1163</v>
          </cell>
          <cell r="C1149" t="str">
            <v>NFLC-1 RM2.5</v>
          </cell>
          <cell r="D1149" t="str">
            <v>Mg</v>
          </cell>
          <cell r="E1149">
            <v>1830</v>
          </cell>
          <cell r="F1149" t="str">
            <v>ug/L</v>
          </cell>
          <cell r="H1149">
            <v>39357</v>
          </cell>
          <cell r="I1149">
            <v>39372</v>
          </cell>
        </row>
        <row r="1150">
          <cell r="A1150" t="str">
            <v>NFLC-2 RM3.0-Mg</v>
          </cell>
          <cell r="B1150">
            <v>1164</v>
          </cell>
          <cell r="C1150" t="str">
            <v>NFLC-2 RM3.0</v>
          </cell>
          <cell r="D1150" t="str">
            <v>Mg</v>
          </cell>
          <cell r="E1150">
            <v>1750</v>
          </cell>
          <cell r="F1150" t="str">
            <v>ug/L</v>
          </cell>
          <cell r="H1150">
            <v>39357</v>
          </cell>
          <cell r="I1150">
            <v>39372</v>
          </cell>
        </row>
        <row r="1151">
          <cell r="A1151" t="str">
            <v>SFLC-1 RM2.0-Mg</v>
          </cell>
          <cell r="B1151">
            <v>1165</v>
          </cell>
          <cell r="C1151" t="str">
            <v>SFLC-1 RM2.0</v>
          </cell>
          <cell r="D1151" t="str">
            <v>Mg</v>
          </cell>
          <cell r="E1151">
            <v>1610</v>
          </cell>
          <cell r="F1151" t="str">
            <v>ug/L</v>
          </cell>
          <cell r="H1151">
            <v>39357</v>
          </cell>
          <cell r="I1151">
            <v>39372</v>
          </cell>
        </row>
        <row r="1152">
          <cell r="A1152" t="str">
            <v>SFLC-2 RM2.5-Mg</v>
          </cell>
          <cell r="B1152">
            <v>1166</v>
          </cell>
          <cell r="C1152" t="str">
            <v>SFLC-2 RM2.5</v>
          </cell>
          <cell r="D1152" t="str">
            <v>Mg</v>
          </cell>
          <cell r="E1152">
            <v>1540</v>
          </cell>
          <cell r="F1152" t="str">
            <v>ug/L</v>
          </cell>
          <cell r="H1152">
            <v>39357</v>
          </cell>
          <cell r="I1152">
            <v>39372</v>
          </cell>
        </row>
        <row r="1153">
          <cell r="A1153" t="str">
            <v>RR-1 RM35.8-Mg</v>
          </cell>
          <cell r="B1153">
            <v>1167</v>
          </cell>
          <cell r="C1153" t="str">
            <v>RR-1 RM35.8</v>
          </cell>
          <cell r="D1153" t="str">
            <v>Mg</v>
          </cell>
          <cell r="E1153">
            <v>1370</v>
          </cell>
          <cell r="F1153" t="str">
            <v>ug/L</v>
          </cell>
          <cell r="H1153">
            <v>39357</v>
          </cell>
          <cell r="I1153">
            <v>39372</v>
          </cell>
        </row>
        <row r="1154">
          <cell r="A1154" t="str">
            <v>HH-3-Mg</v>
          </cell>
          <cell r="B1154">
            <v>1168</v>
          </cell>
          <cell r="C1154" t="str">
            <v>HH-3</v>
          </cell>
          <cell r="D1154" t="str">
            <v>Mg</v>
          </cell>
          <cell r="E1154">
            <v>645</v>
          </cell>
          <cell r="F1154" t="str">
            <v>ug/L</v>
          </cell>
          <cell r="H1154">
            <v>39357</v>
          </cell>
          <cell r="I1154">
            <v>39372</v>
          </cell>
        </row>
        <row r="1155">
          <cell r="A1155" t="str">
            <v>HH-3(S)-Mg</v>
          </cell>
          <cell r="B1155">
            <v>1169</v>
          </cell>
          <cell r="C1155" t="str">
            <v>HH-3(S)</v>
          </cell>
          <cell r="D1155" t="str">
            <v>Mg</v>
          </cell>
          <cell r="E1155">
            <v>652</v>
          </cell>
          <cell r="F1155" t="str">
            <v>ug/L</v>
          </cell>
          <cell r="H1155">
            <v>39357</v>
          </cell>
          <cell r="I1155">
            <v>39372</v>
          </cell>
        </row>
        <row r="1156">
          <cell r="A1156" t="str">
            <v>MFAR-1 RM51.5-Ni</v>
          </cell>
          <cell r="B1156">
            <v>1170</v>
          </cell>
          <cell r="C1156" t="str">
            <v>MFAR-1 RM51.5</v>
          </cell>
          <cell r="D1156" t="str">
            <v>Ni</v>
          </cell>
          <cell r="E1156">
            <v>0.04</v>
          </cell>
          <cell r="F1156" t="str">
            <v>ug/L</v>
          </cell>
          <cell r="G1156" t="str">
            <v>U</v>
          </cell>
          <cell r="H1156">
            <v>39358</v>
          </cell>
          <cell r="I1156">
            <v>39372</v>
          </cell>
        </row>
        <row r="1157">
          <cell r="A1157" t="str">
            <v>MFAR-2 RM46.5-Ni</v>
          </cell>
          <cell r="B1157">
            <v>1171</v>
          </cell>
          <cell r="C1157" t="str">
            <v>MFAR-2 RM46.5</v>
          </cell>
          <cell r="D1157" t="str">
            <v>Ni</v>
          </cell>
          <cell r="E1157">
            <v>0.04</v>
          </cell>
          <cell r="F1157" t="str">
            <v>ug/L</v>
          </cell>
          <cell r="G1157" t="str">
            <v>U</v>
          </cell>
          <cell r="H1157">
            <v>39358</v>
          </cell>
          <cell r="I1157">
            <v>39372</v>
          </cell>
        </row>
        <row r="1158">
          <cell r="A1158" t="str">
            <v>RR-2 RM30.1-Ni</v>
          </cell>
          <cell r="B1158">
            <v>1172</v>
          </cell>
          <cell r="C1158" t="str">
            <v>RR-2 RM30.1</v>
          </cell>
          <cell r="D1158" t="str">
            <v>Ni</v>
          </cell>
          <cell r="E1158">
            <v>0.04</v>
          </cell>
          <cell r="F1158" t="str">
            <v>ug/L</v>
          </cell>
          <cell r="G1158" t="str">
            <v>U</v>
          </cell>
          <cell r="H1158">
            <v>39358</v>
          </cell>
          <cell r="I1158">
            <v>39372</v>
          </cell>
        </row>
        <row r="1159">
          <cell r="A1159" t="str">
            <v>FM-1-Ni</v>
          </cell>
          <cell r="B1159">
            <v>1173</v>
          </cell>
          <cell r="C1159" t="str">
            <v>FM-1</v>
          </cell>
          <cell r="D1159" t="str">
            <v>Ni</v>
          </cell>
          <cell r="E1159">
            <v>0.04</v>
          </cell>
          <cell r="F1159" t="str">
            <v>ug/L</v>
          </cell>
          <cell r="G1159" t="str">
            <v>U</v>
          </cell>
          <cell r="H1159">
            <v>39358</v>
          </cell>
          <cell r="I1159">
            <v>39372</v>
          </cell>
        </row>
        <row r="1160">
          <cell r="A1160" t="str">
            <v>FM-1(S)-Ni</v>
          </cell>
          <cell r="B1160">
            <v>1174</v>
          </cell>
          <cell r="C1160" t="str">
            <v>FM-1(S)</v>
          </cell>
          <cell r="D1160" t="str">
            <v>Ni</v>
          </cell>
          <cell r="E1160">
            <v>0.04</v>
          </cell>
          <cell r="F1160" t="str">
            <v>ug/L</v>
          </cell>
          <cell r="G1160" t="str">
            <v>U</v>
          </cell>
          <cell r="H1160">
            <v>39358</v>
          </cell>
          <cell r="I1160">
            <v>39372</v>
          </cell>
        </row>
        <row r="1161">
          <cell r="A1161" t="str">
            <v>FM-2-Ni</v>
          </cell>
          <cell r="B1161">
            <v>1175</v>
          </cell>
          <cell r="C1161" t="str">
            <v>FM-2</v>
          </cell>
          <cell r="D1161" t="str">
            <v>Ni</v>
          </cell>
          <cell r="E1161">
            <v>0.04</v>
          </cell>
          <cell r="F1161" t="str">
            <v>ug/L</v>
          </cell>
          <cell r="G1161" t="str">
            <v>U</v>
          </cell>
          <cell r="H1161">
            <v>39358</v>
          </cell>
          <cell r="I1161">
            <v>39372</v>
          </cell>
        </row>
        <row r="1162">
          <cell r="A1162" t="str">
            <v>FM-2(S)-Ni</v>
          </cell>
          <cell r="B1162">
            <v>1176</v>
          </cell>
          <cell r="C1162" t="str">
            <v>FM-2(S)</v>
          </cell>
          <cell r="D1162" t="str">
            <v>Ni</v>
          </cell>
          <cell r="E1162">
            <v>0.04</v>
          </cell>
          <cell r="F1162" t="str">
            <v>ug/L</v>
          </cell>
          <cell r="G1162" t="str">
            <v>U</v>
          </cell>
          <cell r="H1162">
            <v>39358</v>
          </cell>
          <cell r="I1162">
            <v>39372</v>
          </cell>
        </row>
        <row r="1163">
          <cell r="A1163" t="str">
            <v>FM-3-Ni</v>
          </cell>
          <cell r="B1163">
            <v>1177</v>
          </cell>
          <cell r="C1163" t="str">
            <v>FM-3</v>
          </cell>
          <cell r="D1163" t="str">
            <v>Ni</v>
          </cell>
          <cell r="E1163">
            <v>0.04</v>
          </cell>
          <cell r="F1163" t="str">
            <v>ug/L</v>
          </cell>
          <cell r="G1163" t="str">
            <v>U</v>
          </cell>
          <cell r="H1163">
            <v>39358</v>
          </cell>
          <cell r="I1163">
            <v>39372</v>
          </cell>
        </row>
        <row r="1164">
          <cell r="A1164" t="str">
            <v>FM-3(S)-Ni</v>
          </cell>
          <cell r="B1164">
            <v>1178</v>
          </cell>
          <cell r="C1164" t="str">
            <v>FM-3(S)</v>
          </cell>
          <cell r="D1164" t="str">
            <v>Ni</v>
          </cell>
          <cell r="E1164">
            <v>0.04</v>
          </cell>
          <cell r="F1164" t="str">
            <v>ug/L</v>
          </cell>
          <cell r="G1164" t="str">
            <v>U</v>
          </cell>
          <cell r="H1164">
            <v>39358</v>
          </cell>
          <cell r="I1164">
            <v>39372</v>
          </cell>
        </row>
        <row r="1165">
          <cell r="A1165" t="str">
            <v>LCC-1 RM11.2-Ni</v>
          </cell>
          <cell r="B1165">
            <v>1179</v>
          </cell>
          <cell r="C1165" t="str">
            <v>LCC-1 RM11.2</v>
          </cell>
          <cell r="D1165" t="str">
            <v>Ni</v>
          </cell>
          <cell r="E1165">
            <v>0.04</v>
          </cell>
          <cell r="F1165" t="str">
            <v>ug/L</v>
          </cell>
          <cell r="G1165" t="str">
            <v>U</v>
          </cell>
          <cell r="H1165">
            <v>39357</v>
          </cell>
          <cell r="I1165">
            <v>39372</v>
          </cell>
        </row>
        <row r="1166">
          <cell r="A1166" t="str">
            <v>SFLC-3 RM0.0-Ni</v>
          </cell>
          <cell r="B1166">
            <v>1180</v>
          </cell>
          <cell r="C1166" t="str">
            <v>SFLC-3 RM0.0</v>
          </cell>
          <cell r="D1166" t="str">
            <v>Ni</v>
          </cell>
          <cell r="E1166">
            <v>0.04</v>
          </cell>
          <cell r="F1166" t="str">
            <v>ug/L</v>
          </cell>
          <cell r="G1166" t="str">
            <v>U</v>
          </cell>
          <cell r="H1166">
            <v>39357</v>
          </cell>
          <cell r="I1166">
            <v>39372</v>
          </cell>
        </row>
        <row r="1167">
          <cell r="A1167" t="str">
            <v>NFLC-3 RM0.0-Ni</v>
          </cell>
          <cell r="B1167">
            <v>1181</v>
          </cell>
          <cell r="C1167" t="str">
            <v>NFLC-3 RM0.0</v>
          </cell>
          <cell r="D1167" t="str">
            <v>Ni</v>
          </cell>
          <cell r="E1167">
            <v>0.04</v>
          </cell>
          <cell r="F1167" t="str">
            <v>ug/L</v>
          </cell>
          <cell r="G1167" t="str">
            <v>U</v>
          </cell>
          <cell r="H1167">
            <v>39357</v>
          </cell>
          <cell r="I1167">
            <v>39372</v>
          </cell>
        </row>
        <row r="1168">
          <cell r="A1168" t="str">
            <v>NFLC-1 RM2.5-Ni</v>
          </cell>
          <cell r="B1168">
            <v>1182</v>
          </cell>
          <cell r="C1168" t="str">
            <v>NFLC-1 RM2.5</v>
          </cell>
          <cell r="D1168" t="str">
            <v>Ni</v>
          </cell>
          <cell r="E1168">
            <v>0.04</v>
          </cell>
          <cell r="F1168" t="str">
            <v>ug/L</v>
          </cell>
          <cell r="G1168" t="str">
            <v>U</v>
          </cell>
          <cell r="H1168">
            <v>39357</v>
          </cell>
          <cell r="I1168">
            <v>39372</v>
          </cell>
        </row>
        <row r="1169">
          <cell r="A1169" t="str">
            <v>NFLC-2 RM3.0-Ni</v>
          </cell>
          <cell r="B1169">
            <v>1183</v>
          </cell>
          <cell r="C1169" t="str">
            <v>NFLC-2 RM3.0</v>
          </cell>
          <cell r="D1169" t="str">
            <v>Ni</v>
          </cell>
          <cell r="E1169">
            <v>0.04</v>
          </cell>
          <cell r="F1169" t="str">
            <v>ug/L</v>
          </cell>
          <cell r="G1169" t="str">
            <v>U</v>
          </cell>
          <cell r="H1169">
            <v>39357</v>
          </cell>
          <cell r="I1169">
            <v>39372</v>
          </cell>
        </row>
        <row r="1170">
          <cell r="A1170" t="str">
            <v>SFLC-1 RM2.0-Ni</v>
          </cell>
          <cell r="B1170">
            <v>1184</v>
          </cell>
          <cell r="C1170" t="str">
            <v>SFLC-1 RM2.0</v>
          </cell>
          <cell r="D1170" t="str">
            <v>Ni</v>
          </cell>
          <cell r="E1170">
            <v>0.04</v>
          </cell>
          <cell r="F1170" t="str">
            <v>ug/L</v>
          </cell>
          <cell r="G1170" t="str">
            <v>U</v>
          </cell>
          <cell r="H1170">
            <v>39357</v>
          </cell>
          <cell r="I1170">
            <v>39372</v>
          </cell>
        </row>
        <row r="1171">
          <cell r="A1171" t="str">
            <v>SFLC-2 RM2.5-Ni</v>
          </cell>
          <cell r="B1171">
            <v>1185</v>
          </cell>
          <cell r="C1171" t="str">
            <v>SFLC-2 RM2.5</v>
          </cell>
          <cell r="D1171" t="str">
            <v>Ni</v>
          </cell>
          <cell r="E1171">
            <v>0.04</v>
          </cell>
          <cell r="F1171" t="str">
            <v>ug/L</v>
          </cell>
          <cell r="G1171" t="str">
            <v>U</v>
          </cell>
          <cell r="H1171">
            <v>39357</v>
          </cell>
          <cell r="I1171">
            <v>39372</v>
          </cell>
        </row>
        <row r="1172">
          <cell r="A1172" t="str">
            <v>RR-1 RM35.8-Ni</v>
          </cell>
          <cell r="B1172">
            <v>1186</v>
          </cell>
          <cell r="C1172" t="str">
            <v>RR-1 RM35.8</v>
          </cell>
          <cell r="D1172" t="str">
            <v>Ni</v>
          </cell>
          <cell r="E1172">
            <v>0.04</v>
          </cell>
          <cell r="F1172" t="str">
            <v>ug/L</v>
          </cell>
          <cell r="G1172" t="str">
            <v>U</v>
          </cell>
          <cell r="H1172">
            <v>39357</v>
          </cell>
          <cell r="I1172">
            <v>39372</v>
          </cell>
        </row>
        <row r="1173">
          <cell r="A1173" t="str">
            <v>HH-3-Ni</v>
          </cell>
          <cell r="B1173">
            <v>1187</v>
          </cell>
          <cell r="C1173" t="str">
            <v>HH-3</v>
          </cell>
          <cell r="D1173" t="str">
            <v>Ni</v>
          </cell>
          <cell r="E1173">
            <v>0.04</v>
          </cell>
          <cell r="F1173" t="str">
            <v>ug/L</v>
          </cell>
          <cell r="G1173" t="str">
            <v>U</v>
          </cell>
          <cell r="H1173">
            <v>39357</v>
          </cell>
          <cell r="I1173">
            <v>39372</v>
          </cell>
        </row>
        <row r="1174">
          <cell r="A1174" t="str">
            <v>HH-3(S)-Ni</v>
          </cell>
          <cell r="B1174">
            <v>1188</v>
          </cell>
          <cell r="C1174" t="str">
            <v>HH-3(S)</v>
          </cell>
          <cell r="D1174" t="str">
            <v>Ni</v>
          </cell>
          <cell r="E1174">
            <v>0.04</v>
          </cell>
          <cell r="F1174" t="str">
            <v>ug/L</v>
          </cell>
          <cell r="G1174" t="str">
            <v>U</v>
          </cell>
          <cell r="H1174">
            <v>39357</v>
          </cell>
          <cell r="I1174">
            <v>39372</v>
          </cell>
        </row>
        <row r="1175">
          <cell r="A1175" t="str">
            <v>MFAR-1 RM51.5-Pb</v>
          </cell>
          <cell r="B1175">
            <v>1189</v>
          </cell>
          <cell r="C1175" t="str">
            <v>MFAR-1 RM51.5</v>
          </cell>
          <cell r="D1175" t="str">
            <v>Pb</v>
          </cell>
          <cell r="E1175">
            <v>0.051</v>
          </cell>
          <cell r="F1175" t="str">
            <v>ug/L</v>
          </cell>
          <cell r="G1175" t="str">
            <v>U</v>
          </cell>
          <cell r="H1175">
            <v>39358</v>
          </cell>
          <cell r="I1175">
            <v>39372</v>
          </cell>
        </row>
        <row r="1176">
          <cell r="A1176" t="str">
            <v>MFAR-2 RM46.5-Pb</v>
          </cell>
          <cell r="B1176">
            <v>1190</v>
          </cell>
          <cell r="C1176" t="str">
            <v>MFAR-2 RM46.5</v>
          </cell>
          <cell r="D1176" t="str">
            <v>Pb</v>
          </cell>
          <cell r="E1176">
            <v>0.01</v>
          </cell>
          <cell r="F1176" t="str">
            <v>ug/L</v>
          </cell>
          <cell r="G1176" t="str">
            <v>U</v>
          </cell>
          <cell r="H1176">
            <v>39358</v>
          </cell>
          <cell r="I1176">
            <v>39372</v>
          </cell>
        </row>
        <row r="1177">
          <cell r="A1177" t="str">
            <v>RR-2 RM30.1-Pb</v>
          </cell>
          <cell r="B1177">
            <v>1191</v>
          </cell>
          <cell r="C1177" t="str">
            <v>RR-2 RM30.1</v>
          </cell>
          <cell r="D1177" t="str">
            <v>Pb</v>
          </cell>
          <cell r="E1177">
            <v>0.01</v>
          </cell>
          <cell r="F1177" t="str">
            <v>ug/L</v>
          </cell>
          <cell r="G1177" t="str">
            <v>U</v>
          </cell>
          <cell r="H1177">
            <v>39358</v>
          </cell>
          <cell r="I1177">
            <v>39372</v>
          </cell>
        </row>
        <row r="1178">
          <cell r="A1178" t="str">
            <v>FM-1-Pb</v>
          </cell>
          <cell r="B1178">
            <v>1192</v>
          </cell>
          <cell r="C1178" t="str">
            <v>FM-1</v>
          </cell>
          <cell r="D1178" t="str">
            <v>Pb</v>
          </cell>
          <cell r="E1178">
            <v>0.01</v>
          </cell>
          <cell r="F1178" t="str">
            <v>ug/L</v>
          </cell>
          <cell r="G1178" t="str">
            <v>U</v>
          </cell>
          <cell r="H1178">
            <v>39358</v>
          </cell>
          <cell r="I1178">
            <v>39372</v>
          </cell>
        </row>
        <row r="1179">
          <cell r="A1179" t="str">
            <v>FM-1(S)-Pb</v>
          </cell>
          <cell r="B1179">
            <v>1193</v>
          </cell>
          <cell r="C1179" t="str">
            <v>FM-1(S)</v>
          </cell>
          <cell r="D1179" t="str">
            <v>Pb</v>
          </cell>
          <cell r="E1179">
            <v>0.01</v>
          </cell>
          <cell r="F1179" t="str">
            <v>ug/L</v>
          </cell>
          <cell r="G1179" t="str">
            <v>U</v>
          </cell>
          <cell r="H1179">
            <v>39358</v>
          </cell>
          <cell r="I1179">
            <v>39372</v>
          </cell>
        </row>
        <row r="1180">
          <cell r="A1180" t="str">
            <v>FM-2-Pb</v>
          </cell>
          <cell r="B1180">
            <v>1194</v>
          </cell>
          <cell r="C1180" t="str">
            <v>FM-2</v>
          </cell>
          <cell r="D1180" t="str">
            <v>Pb</v>
          </cell>
          <cell r="E1180">
            <v>0.01</v>
          </cell>
          <cell r="F1180" t="str">
            <v>ug/L</v>
          </cell>
          <cell r="G1180" t="str">
            <v>U</v>
          </cell>
          <cell r="H1180">
            <v>39358</v>
          </cell>
          <cell r="I1180">
            <v>39372</v>
          </cell>
        </row>
        <row r="1181">
          <cell r="A1181" t="str">
            <v>FM-2(S)-Pb</v>
          </cell>
          <cell r="B1181">
            <v>1195</v>
          </cell>
          <cell r="C1181" t="str">
            <v>FM-2(S)</v>
          </cell>
          <cell r="D1181" t="str">
            <v>Pb</v>
          </cell>
          <cell r="E1181">
            <v>0.01</v>
          </cell>
          <cell r="F1181" t="str">
            <v>ug/L</v>
          </cell>
          <cell r="G1181" t="str">
            <v>U</v>
          </cell>
          <cell r="H1181">
            <v>39358</v>
          </cell>
          <cell r="I1181">
            <v>39372</v>
          </cell>
        </row>
        <row r="1182">
          <cell r="A1182" t="str">
            <v>FM-3-Pb</v>
          </cell>
          <cell r="B1182">
            <v>1196</v>
          </cell>
          <cell r="C1182" t="str">
            <v>FM-3</v>
          </cell>
          <cell r="D1182" t="str">
            <v>Pb</v>
          </cell>
          <cell r="E1182">
            <v>0.01</v>
          </cell>
          <cell r="F1182" t="str">
            <v>ug/L</v>
          </cell>
          <cell r="G1182" t="str">
            <v>U</v>
          </cell>
          <cell r="H1182">
            <v>39358</v>
          </cell>
          <cell r="I1182">
            <v>39372</v>
          </cell>
        </row>
        <row r="1183">
          <cell r="A1183" t="str">
            <v>FM-3(S)-Pb</v>
          </cell>
          <cell r="B1183">
            <v>1197</v>
          </cell>
          <cell r="C1183" t="str">
            <v>FM-3(S)</v>
          </cell>
          <cell r="D1183" t="str">
            <v>Pb</v>
          </cell>
          <cell r="E1183">
            <v>0.01</v>
          </cell>
          <cell r="F1183" t="str">
            <v>ug/L</v>
          </cell>
          <cell r="G1183" t="str">
            <v>U</v>
          </cell>
          <cell r="H1183">
            <v>39358</v>
          </cell>
          <cell r="I1183">
            <v>39372</v>
          </cell>
        </row>
        <row r="1184">
          <cell r="A1184" t="str">
            <v>LCC-1 RM11.2-Pb</v>
          </cell>
          <cell r="B1184">
            <v>1198</v>
          </cell>
          <cell r="C1184" t="str">
            <v>LCC-1 RM11.2</v>
          </cell>
          <cell r="D1184" t="str">
            <v>Pb</v>
          </cell>
          <cell r="E1184">
            <v>0.015</v>
          </cell>
          <cell r="F1184" t="str">
            <v>ug/L</v>
          </cell>
          <cell r="G1184" t="str">
            <v>B</v>
          </cell>
          <cell r="H1184">
            <v>39357</v>
          </cell>
          <cell r="I1184">
            <v>39372</v>
          </cell>
        </row>
        <row r="1185">
          <cell r="A1185" t="str">
            <v>SFLC-3 RM0.0-Pb</v>
          </cell>
          <cell r="B1185">
            <v>1199</v>
          </cell>
          <cell r="C1185" t="str">
            <v>SFLC-3 RM0.0</v>
          </cell>
          <cell r="D1185" t="str">
            <v>Pb</v>
          </cell>
          <cell r="E1185">
            <v>0.01</v>
          </cell>
          <cell r="F1185" t="str">
            <v>ug/L</v>
          </cell>
          <cell r="G1185" t="str">
            <v>U</v>
          </cell>
          <cell r="H1185">
            <v>39357</v>
          </cell>
          <cell r="I1185">
            <v>39372</v>
          </cell>
        </row>
        <row r="1186">
          <cell r="A1186" t="str">
            <v>NFLC-3 RM0.0-Pb</v>
          </cell>
          <cell r="B1186">
            <v>1200</v>
          </cell>
          <cell r="C1186" t="str">
            <v>NFLC-3 RM0.0</v>
          </cell>
          <cell r="D1186" t="str">
            <v>Pb</v>
          </cell>
          <cell r="E1186">
            <v>0.048</v>
          </cell>
          <cell r="F1186" t="str">
            <v>ug/L</v>
          </cell>
          <cell r="G1186" t="str">
            <v>B</v>
          </cell>
          <cell r="H1186">
            <v>39357</v>
          </cell>
          <cell r="I1186">
            <v>39372</v>
          </cell>
        </row>
        <row r="1187">
          <cell r="A1187" t="str">
            <v>NFLC-1 RM2.5-Pb</v>
          </cell>
          <cell r="B1187">
            <v>1201</v>
          </cell>
          <cell r="C1187" t="str">
            <v>NFLC-1 RM2.5</v>
          </cell>
          <cell r="D1187" t="str">
            <v>Pb</v>
          </cell>
          <cell r="E1187">
            <v>0.01</v>
          </cell>
          <cell r="F1187" t="str">
            <v>ug/L</v>
          </cell>
          <cell r="G1187" t="str">
            <v>U</v>
          </cell>
          <cell r="H1187">
            <v>39357</v>
          </cell>
          <cell r="I1187">
            <v>39372</v>
          </cell>
        </row>
        <row r="1188">
          <cell r="A1188" t="str">
            <v>NFLC-2 RM3.0-Pb</v>
          </cell>
          <cell r="B1188">
            <v>1202</v>
          </cell>
          <cell r="C1188" t="str">
            <v>NFLC-2 RM3.0</v>
          </cell>
          <cell r="D1188" t="str">
            <v>Pb</v>
          </cell>
          <cell r="E1188">
            <v>0.01</v>
          </cell>
          <cell r="F1188" t="str">
            <v>ug/L</v>
          </cell>
          <cell r="G1188" t="str">
            <v>U</v>
          </cell>
          <cell r="H1188">
            <v>39357</v>
          </cell>
          <cell r="I1188">
            <v>39372</v>
          </cell>
        </row>
        <row r="1189">
          <cell r="A1189" t="str">
            <v>SFLC-1 RM2.0-Pb</v>
          </cell>
          <cell r="B1189">
            <v>1203</v>
          </cell>
          <cell r="C1189" t="str">
            <v>SFLC-1 RM2.0</v>
          </cell>
          <cell r="D1189" t="str">
            <v>Pb</v>
          </cell>
          <cell r="E1189">
            <v>0.011</v>
          </cell>
          <cell r="F1189" t="str">
            <v>ug/L</v>
          </cell>
          <cell r="G1189" t="str">
            <v>B</v>
          </cell>
          <cell r="H1189">
            <v>39357</v>
          </cell>
          <cell r="I1189">
            <v>39372</v>
          </cell>
        </row>
        <row r="1190">
          <cell r="A1190" t="str">
            <v>SFLC-2 RM2.5-Pb</v>
          </cell>
          <cell r="B1190">
            <v>1204</v>
          </cell>
          <cell r="C1190" t="str">
            <v>SFLC-2 RM2.5</v>
          </cell>
          <cell r="D1190" t="str">
            <v>Pb</v>
          </cell>
          <cell r="E1190">
            <v>0.01</v>
          </cell>
          <cell r="F1190" t="str">
            <v>ug/L</v>
          </cell>
          <cell r="G1190" t="str">
            <v>U</v>
          </cell>
          <cell r="H1190">
            <v>39357</v>
          </cell>
          <cell r="I1190">
            <v>39372</v>
          </cell>
        </row>
        <row r="1191">
          <cell r="A1191" t="str">
            <v>RR-1 RM35.8-Pb</v>
          </cell>
          <cell r="B1191">
            <v>1205</v>
          </cell>
          <cell r="C1191" t="str">
            <v>RR-1 RM35.8</v>
          </cell>
          <cell r="D1191" t="str">
            <v>Pb</v>
          </cell>
          <cell r="E1191">
            <v>0.01</v>
          </cell>
          <cell r="F1191" t="str">
            <v>ug/L</v>
          </cell>
          <cell r="G1191" t="str">
            <v>U</v>
          </cell>
          <cell r="H1191">
            <v>39357</v>
          </cell>
          <cell r="I1191">
            <v>39372</v>
          </cell>
        </row>
        <row r="1192">
          <cell r="A1192" t="str">
            <v>HH-3-Pb</v>
          </cell>
          <cell r="B1192">
            <v>1206</v>
          </cell>
          <cell r="C1192" t="str">
            <v>HH-3</v>
          </cell>
          <cell r="D1192" t="str">
            <v>Pb</v>
          </cell>
          <cell r="E1192">
            <v>0.01</v>
          </cell>
          <cell r="F1192" t="str">
            <v>ug/L</v>
          </cell>
          <cell r="G1192" t="str">
            <v>U</v>
          </cell>
          <cell r="H1192">
            <v>39357</v>
          </cell>
          <cell r="I1192">
            <v>39372</v>
          </cell>
        </row>
        <row r="1193">
          <cell r="A1193" t="str">
            <v>HH-3(S)-Pb</v>
          </cell>
          <cell r="B1193">
            <v>1207</v>
          </cell>
          <cell r="C1193" t="str">
            <v>HH-3(S)</v>
          </cell>
          <cell r="D1193" t="str">
            <v>Pb</v>
          </cell>
          <cell r="E1193">
            <v>0.01</v>
          </cell>
          <cell r="F1193" t="str">
            <v>ug/L</v>
          </cell>
          <cell r="G1193" t="str">
            <v>U</v>
          </cell>
          <cell r="H1193">
            <v>39357</v>
          </cell>
          <cell r="I1193">
            <v>39372</v>
          </cell>
        </row>
        <row r="1194">
          <cell r="A1194" t="str">
            <v>DC-2 RM8.0-Chloride</v>
          </cell>
          <cell r="B1194">
            <v>1208</v>
          </cell>
          <cell r="C1194" t="str">
            <v>DC-2 RM8.0</v>
          </cell>
          <cell r="D1194" t="str">
            <v>Chloride</v>
          </cell>
          <cell r="E1194">
            <v>1</v>
          </cell>
          <cell r="F1194" t="str">
            <v>mg/L</v>
          </cell>
          <cell r="I1194">
            <v>39358</v>
          </cell>
        </row>
        <row r="1195">
          <cell r="A1195" t="str">
            <v>DC-2 RM8.0-N+N</v>
          </cell>
          <cell r="B1195">
            <v>1209</v>
          </cell>
          <cell r="C1195" t="str">
            <v>DC-2 RM8.0</v>
          </cell>
          <cell r="D1195" t="str">
            <v>N+N</v>
          </cell>
          <cell r="E1195" t="str">
            <v>ND</v>
          </cell>
          <cell r="F1195" t="str">
            <v>mg/L</v>
          </cell>
          <cell r="I1195">
            <v>39358</v>
          </cell>
        </row>
        <row r="1196">
          <cell r="A1196" t="str">
            <v>DC-2 RM8.0-Sulfate</v>
          </cell>
          <cell r="B1196">
            <v>1210</v>
          </cell>
          <cell r="C1196" t="str">
            <v>DC-2 RM8.0</v>
          </cell>
          <cell r="D1196" t="str">
            <v>Sulfate</v>
          </cell>
          <cell r="E1196">
            <v>1.4</v>
          </cell>
          <cell r="F1196" t="str">
            <v>mg/L</v>
          </cell>
          <cell r="I1196">
            <v>39358</v>
          </cell>
        </row>
        <row r="1197">
          <cell r="A1197" t="str">
            <v>HH-1-Cd</v>
          </cell>
          <cell r="B1197">
            <v>1211</v>
          </cell>
          <cell r="C1197" t="str">
            <v>HH-1</v>
          </cell>
          <cell r="D1197" t="str">
            <v>Cd</v>
          </cell>
          <cell r="E1197">
            <v>0.004</v>
          </cell>
          <cell r="F1197" t="str">
            <v>ug/L</v>
          </cell>
          <cell r="G1197" t="str">
            <v>U</v>
          </cell>
          <cell r="I1197">
            <v>39372</v>
          </cell>
        </row>
        <row r="1198">
          <cell r="A1198" t="str">
            <v>HH-1-Cu</v>
          </cell>
          <cell r="B1198">
            <v>1212</v>
          </cell>
          <cell r="C1198" t="str">
            <v>HH-1</v>
          </cell>
          <cell r="D1198" t="str">
            <v>Cu</v>
          </cell>
          <cell r="E1198">
            <v>0.28</v>
          </cell>
          <cell r="F1198" t="str">
            <v>ug/L</v>
          </cell>
          <cell r="G1198" t="str">
            <v>U</v>
          </cell>
          <cell r="I1198">
            <v>39372</v>
          </cell>
        </row>
        <row r="1199">
          <cell r="A1199" t="str">
            <v>HH-1-Fe</v>
          </cell>
          <cell r="B1199">
            <v>1213</v>
          </cell>
          <cell r="C1199" t="str">
            <v>HH-1</v>
          </cell>
          <cell r="D1199" t="str">
            <v>Fe</v>
          </cell>
          <cell r="E1199">
            <v>1.4</v>
          </cell>
          <cell r="F1199" t="str">
            <v>ug/L</v>
          </cell>
          <cell r="G1199" t="str">
            <v>U</v>
          </cell>
          <cell r="I1199">
            <v>39373</v>
          </cell>
        </row>
        <row r="1200">
          <cell r="A1200" t="str">
            <v>HH-1-Pb</v>
          </cell>
          <cell r="B1200">
            <v>1214</v>
          </cell>
          <cell r="C1200" t="str">
            <v>HH-1</v>
          </cell>
          <cell r="D1200" t="str">
            <v>Pb</v>
          </cell>
          <cell r="E1200">
            <v>0.01</v>
          </cell>
          <cell r="F1200" t="str">
            <v>ug/L</v>
          </cell>
          <cell r="G1200" t="str">
            <v>U</v>
          </cell>
          <cell r="I1200">
            <v>39373</v>
          </cell>
        </row>
        <row r="1201">
          <cell r="A1201" t="str">
            <v>HH-1-Ni</v>
          </cell>
          <cell r="B1201">
            <v>1215</v>
          </cell>
          <cell r="C1201" t="str">
            <v>HH-1</v>
          </cell>
          <cell r="D1201" t="str">
            <v>Ni</v>
          </cell>
          <cell r="E1201">
            <v>0.04</v>
          </cell>
          <cell r="F1201" t="str">
            <v>ug/L</v>
          </cell>
          <cell r="G1201" t="str">
            <v>U</v>
          </cell>
          <cell r="I1201">
            <v>39373</v>
          </cell>
        </row>
        <row r="1202">
          <cell r="A1202" t="str">
            <v>HH-1-Cr</v>
          </cell>
          <cell r="B1202">
            <v>1216</v>
          </cell>
          <cell r="C1202" t="str">
            <v>HH-1</v>
          </cell>
          <cell r="D1202" t="str">
            <v>Cr</v>
          </cell>
          <cell r="E1202">
            <v>0.03</v>
          </cell>
          <cell r="F1202" t="str">
            <v>ug/L</v>
          </cell>
          <cell r="G1202" t="str">
            <v>U</v>
          </cell>
          <cell r="I1202">
            <v>39372</v>
          </cell>
        </row>
        <row r="1203">
          <cell r="A1203" t="str">
            <v>HH-2-Fe</v>
          </cell>
          <cell r="B1203">
            <v>1217</v>
          </cell>
          <cell r="C1203" t="str">
            <v>HH-2</v>
          </cell>
          <cell r="D1203" t="str">
            <v>Fe</v>
          </cell>
          <cell r="E1203">
            <v>1.4</v>
          </cell>
          <cell r="F1203" t="str">
            <v>ug/L</v>
          </cell>
          <cell r="G1203" t="str">
            <v>U</v>
          </cell>
          <cell r="I1203">
            <v>39373</v>
          </cell>
        </row>
        <row r="1204">
          <cell r="A1204" t="str">
            <v>HH-2-Pb</v>
          </cell>
          <cell r="B1204">
            <v>1218</v>
          </cell>
          <cell r="C1204" t="str">
            <v>HH-2</v>
          </cell>
          <cell r="D1204" t="str">
            <v>Pb</v>
          </cell>
          <cell r="E1204">
            <v>0.025</v>
          </cell>
          <cell r="F1204" t="str">
            <v>ug/L</v>
          </cell>
          <cell r="G1204" t="str">
            <v>B</v>
          </cell>
          <cell r="I1204">
            <v>39373</v>
          </cell>
        </row>
        <row r="1205">
          <cell r="A1205" t="str">
            <v>HH-2-Ni</v>
          </cell>
          <cell r="B1205">
            <v>1219</v>
          </cell>
          <cell r="C1205" t="str">
            <v>HH-2</v>
          </cell>
          <cell r="D1205" t="str">
            <v>Ni</v>
          </cell>
          <cell r="E1205">
            <v>0.04</v>
          </cell>
          <cell r="F1205" t="str">
            <v>ug/L</v>
          </cell>
          <cell r="G1205" t="str">
            <v>U</v>
          </cell>
          <cell r="I1205">
            <v>39373</v>
          </cell>
        </row>
        <row r="1206">
          <cell r="A1206" t="str">
            <v>RR-4 RM22.5-Turbidity</v>
          </cell>
          <cell r="B1206">
            <v>1220</v>
          </cell>
          <cell r="C1206" t="str">
            <v>RR-4 RM22.5</v>
          </cell>
          <cell r="D1206" t="str">
            <v>Turbidity</v>
          </cell>
          <cell r="E1206" t="str">
            <v>ND</v>
          </cell>
          <cell r="F1206" t="str">
            <v>NTU</v>
          </cell>
          <cell r="I1206">
            <v>39351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B1">
      <selection activeCell="M18" sqref="M18"/>
    </sheetView>
  </sheetViews>
  <sheetFormatPr defaultColWidth="9.140625" defaultRowHeight="12.75"/>
  <cols>
    <col min="1" max="1" width="7.140625" style="5" hidden="1" customWidth="1"/>
    <col min="2" max="2" width="4.8515625" style="6" customWidth="1"/>
    <col min="3" max="3" width="29.140625" style="6" bestFit="1" customWidth="1"/>
    <col min="4" max="16384" width="12.57421875" style="6" customWidth="1"/>
  </cols>
  <sheetData>
    <row r="1" spans="1:10" s="39" customFormat="1" ht="41.25" customHeight="1">
      <c r="A1" s="38"/>
      <c r="B1" s="44" t="s">
        <v>54</v>
      </c>
      <c r="C1" s="45"/>
      <c r="D1" s="45"/>
      <c r="E1" s="45"/>
      <c r="F1" s="45"/>
      <c r="G1" s="45"/>
      <c r="H1" s="45"/>
      <c r="I1" s="45"/>
      <c r="J1" s="45"/>
    </row>
    <row r="2" spans="2:10" ht="12">
      <c r="B2" s="7" t="s">
        <v>12</v>
      </c>
      <c r="C2" s="7"/>
      <c r="D2" s="8" t="s">
        <v>0</v>
      </c>
      <c r="E2" s="8" t="s">
        <v>1</v>
      </c>
      <c r="F2" s="8" t="s">
        <v>2</v>
      </c>
      <c r="G2" s="8" t="s">
        <v>3</v>
      </c>
      <c r="H2" s="8" t="s">
        <v>4</v>
      </c>
      <c r="I2" s="9" t="s">
        <v>5</v>
      </c>
      <c r="J2" s="8" t="s">
        <v>6</v>
      </c>
    </row>
    <row r="3" spans="2:10" ht="12">
      <c r="B3" s="7" t="s">
        <v>13</v>
      </c>
      <c r="C3" s="7"/>
      <c r="D3" s="10">
        <v>39224</v>
      </c>
      <c r="E3" s="10">
        <v>39224</v>
      </c>
      <c r="F3" s="10">
        <v>39301</v>
      </c>
      <c r="G3" s="10">
        <v>39301</v>
      </c>
      <c r="H3" s="10">
        <v>39301</v>
      </c>
      <c r="I3" s="11">
        <v>39301</v>
      </c>
      <c r="J3" s="10">
        <v>39301</v>
      </c>
    </row>
    <row r="4" spans="1:10" s="13" customFormat="1" ht="12.75" thickBot="1">
      <c r="A4" s="12" t="s">
        <v>15</v>
      </c>
      <c r="B4" s="7" t="s">
        <v>14</v>
      </c>
      <c r="C4" s="7"/>
      <c r="D4" s="41">
        <v>0.6319444444444444</v>
      </c>
      <c r="E4" s="41">
        <v>0.611111111111111</v>
      </c>
      <c r="F4" s="41">
        <v>0.4270833333333333</v>
      </c>
      <c r="G4" s="41">
        <v>0.4513888888888889</v>
      </c>
      <c r="H4" s="41">
        <v>0.46527777777777773</v>
      </c>
      <c r="I4" s="42">
        <v>0.5</v>
      </c>
      <c r="J4" s="41">
        <v>0.5208333333333334</v>
      </c>
    </row>
    <row r="5" spans="1:10" ht="12">
      <c r="A5" s="5" t="s">
        <v>7</v>
      </c>
      <c r="B5" s="7" t="s">
        <v>28</v>
      </c>
      <c r="C5" s="7"/>
      <c r="D5" s="14">
        <v>9</v>
      </c>
      <c r="E5" s="14">
        <v>9.3</v>
      </c>
      <c r="F5" s="14">
        <v>41.9</v>
      </c>
      <c r="G5" s="14">
        <v>54.9</v>
      </c>
      <c r="H5" s="14">
        <v>49.3</v>
      </c>
      <c r="I5" s="15">
        <v>9.16</v>
      </c>
      <c r="J5" s="14">
        <v>9.02</v>
      </c>
    </row>
    <row r="6" spans="1:10" ht="12">
      <c r="A6" s="16" t="s">
        <v>17</v>
      </c>
      <c r="B6" s="17" t="s">
        <v>16</v>
      </c>
      <c r="C6" s="17"/>
      <c r="D6" s="18"/>
      <c r="E6" s="18"/>
      <c r="F6" s="18"/>
      <c r="G6" s="18"/>
      <c r="H6" s="18"/>
      <c r="I6" s="18"/>
      <c r="J6" s="19"/>
    </row>
    <row r="7" spans="1:10" s="21" customFormat="1" ht="13.5">
      <c r="A7" s="20" t="s">
        <v>18</v>
      </c>
      <c r="C7" s="22" t="s">
        <v>34</v>
      </c>
      <c r="D7" s="23" t="s">
        <v>33</v>
      </c>
      <c r="E7" s="23" t="s">
        <v>33</v>
      </c>
      <c r="F7" s="23" t="s">
        <v>33</v>
      </c>
      <c r="G7" s="23" t="s">
        <v>33</v>
      </c>
      <c r="H7" s="23" t="s">
        <v>33</v>
      </c>
      <c r="I7" s="24" t="s">
        <v>33</v>
      </c>
      <c r="J7" s="23" t="s">
        <v>33</v>
      </c>
    </row>
    <row r="8" spans="1:10" ht="12">
      <c r="A8" s="5" t="s">
        <v>19</v>
      </c>
      <c r="C8" s="7" t="s">
        <v>35</v>
      </c>
      <c r="D8" s="25">
        <v>0.1927176490745182</v>
      </c>
      <c r="E8" s="25">
        <v>0.19898835875151707</v>
      </c>
      <c r="F8" s="25">
        <v>0.8637187864175279</v>
      </c>
      <c r="G8" s="25">
        <v>1.12367705119753</v>
      </c>
      <c r="H8" s="25">
        <v>1.0119359539634756</v>
      </c>
      <c r="I8" s="25">
        <v>0.19606267000269328</v>
      </c>
      <c r="J8" s="25">
        <v>0.19313585778307654</v>
      </c>
    </row>
    <row r="9" spans="1:10" ht="12">
      <c r="A9" s="5" t="s">
        <v>8</v>
      </c>
      <c r="C9" s="7" t="s">
        <v>36</v>
      </c>
      <c r="D9" s="25">
        <v>0.04589592415890256</v>
      </c>
      <c r="E9" s="25">
        <v>0.04696068439035225</v>
      </c>
      <c r="F9" s="25">
        <v>0.13430001520781504</v>
      </c>
      <c r="G9" s="25">
        <v>0.16210704987097413</v>
      </c>
      <c r="H9" s="25">
        <v>0.15040796904175494</v>
      </c>
      <c r="I9" s="25">
        <v>0.046465112160887306</v>
      </c>
      <c r="J9" s="25">
        <v>0.04596723933714478</v>
      </c>
    </row>
    <row r="10" spans="1:10" ht="12">
      <c r="A10" s="16"/>
      <c r="B10" s="17" t="s">
        <v>20</v>
      </c>
      <c r="C10" s="26"/>
      <c r="D10" s="27"/>
      <c r="E10" s="27"/>
      <c r="F10" s="27"/>
      <c r="G10" s="27"/>
      <c r="H10" s="27"/>
      <c r="I10" s="27"/>
      <c r="J10" s="27"/>
    </row>
    <row r="11" spans="1:10" s="21" customFormat="1" ht="13.5">
      <c r="A11" s="20"/>
      <c r="C11" s="22" t="s">
        <v>37</v>
      </c>
      <c r="D11" s="43">
        <v>0.00032</v>
      </c>
      <c r="E11" s="43">
        <v>0.0003</v>
      </c>
      <c r="F11" s="8" t="s">
        <v>46</v>
      </c>
      <c r="G11" s="8" t="s">
        <v>47</v>
      </c>
      <c r="H11" s="8" t="s">
        <v>47</v>
      </c>
      <c r="I11" s="8" t="s">
        <v>48</v>
      </c>
      <c r="J11" s="8" t="s">
        <v>49</v>
      </c>
    </row>
    <row r="12" spans="3:10" ht="12">
      <c r="C12" s="7" t="s">
        <v>38</v>
      </c>
      <c r="D12" s="37">
        <v>0.001390137971440701</v>
      </c>
      <c r="E12" s="37">
        <v>0.0014337559986050622</v>
      </c>
      <c r="F12" s="37">
        <v>0.005921349100974704</v>
      </c>
      <c r="G12" s="37">
        <v>0.0076382817988794715</v>
      </c>
      <c r="H12" s="37">
        <v>0.00690193684676783</v>
      </c>
      <c r="I12" s="37">
        <v>0.0014134112023179788</v>
      </c>
      <c r="J12" s="37">
        <v>0.001393048424651881</v>
      </c>
    </row>
    <row r="13" spans="1:10" ht="12">
      <c r="A13" s="5" t="s">
        <v>9</v>
      </c>
      <c r="C13" s="7" t="s">
        <v>39</v>
      </c>
      <c r="D13" s="37">
        <v>0.0011442008054727492</v>
      </c>
      <c r="E13" s="37">
        <v>0.0011767134143717908</v>
      </c>
      <c r="F13" s="37">
        <v>0.0042587672675489605</v>
      </c>
      <c r="G13" s="37">
        <v>0.005364961295439238</v>
      </c>
      <c r="H13" s="37">
        <v>0.004893726764426588</v>
      </c>
      <c r="I13" s="37">
        <v>0.0011615601578945623</v>
      </c>
      <c r="J13" s="37">
        <v>0.0011463731647117956</v>
      </c>
    </row>
    <row r="14" spans="1:10" ht="12">
      <c r="A14" s="16"/>
      <c r="B14" s="17" t="s">
        <v>23</v>
      </c>
      <c r="C14" s="26"/>
      <c r="D14" s="28"/>
      <c r="E14" s="28"/>
      <c r="F14" s="28"/>
      <c r="G14" s="28"/>
      <c r="H14" s="28"/>
      <c r="I14" s="28"/>
      <c r="J14" s="28"/>
    </row>
    <row r="15" spans="1:10" s="21" customFormat="1" ht="13.5">
      <c r="A15" s="20"/>
      <c r="C15" s="22" t="s">
        <v>34</v>
      </c>
      <c r="D15" s="23" t="s">
        <v>50</v>
      </c>
      <c r="E15" s="23" t="s">
        <v>50</v>
      </c>
      <c r="F15" s="23" t="s">
        <v>50</v>
      </c>
      <c r="G15" s="23" t="s">
        <v>50</v>
      </c>
      <c r="H15" s="23" t="s">
        <v>50</v>
      </c>
      <c r="I15" s="23" t="s">
        <v>50</v>
      </c>
      <c r="J15" s="23" t="s">
        <v>50</v>
      </c>
    </row>
    <row r="16" spans="3:10" ht="12">
      <c r="C16" s="7" t="s">
        <v>40</v>
      </c>
      <c r="D16" s="25">
        <v>4.348071509541168</v>
      </c>
      <c r="E16" s="25">
        <v>4.514438533619753</v>
      </c>
      <c r="F16" s="25">
        <v>24.759097419153647</v>
      </c>
      <c r="G16" s="25">
        <v>33.42623150086502</v>
      </c>
      <c r="H16" s="25">
        <v>29.668033064434635</v>
      </c>
      <c r="I16" s="25">
        <v>4.436711802311256</v>
      </c>
      <c r="J16" s="25">
        <v>4.359140331125234</v>
      </c>
    </row>
    <row r="17" spans="1:10" ht="12">
      <c r="A17" s="5" t="s">
        <v>10</v>
      </c>
      <c r="C17" s="7" t="s">
        <v>41</v>
      </c>
      <c r="D17" s="25">
        <v>0.16943810444963353</v>
      </c>
      <c r="E17" s="25">
        <v>0.1759211885343699</v>
      </c>
      <c r="F17" s="25">
        <v>0.9648264812065844</v>
      </c>
      <c r="G17" s="25">
        <v>1.3025722534629747</v>
      </c>
      <c r="H17" s="25">
        <v>1.1561206558254882</v>
      </c>
      <c r="I17" s="25">
        <v>0.17289228940309329</v>
      </c>
      <c r="J17" s="25">
        <v>0.16986944053589148</v>
      </c>
    </row>
    <row r="18" spans="1:10" ht="12">
      <c r="A18" s="16"/>
      <c r="B18" s="17" t="s">
        <v>24</v>
      </c>
      <c r="C18" s="26"/>
      <c r="D18" s="28"/>
      <c r="E18" s="28"/>
      <c r="F18" s="28"/>
      <c r="G18" s="28"/>
      <c r="H18" s="28"/>
      <c r="I18" s="28"/>
      <c r="J18" s="28"/>
    </row>
    <row r="19" spans="1:10" s="21" customFormat="1" ht="13.5">
      <c r="A19" s="20"/>
      <c r="C19" s="22" t="s">
        <v>34</v>
      </c>
      <c r="D19" s="23" t="s">
        <v>51</v>
      </c>
      <c r="E19" s="23" t="s">
        <v>42</v>
      </c>
      <c r="F19" s="23" t="s">
        <v>43</v>
      </c>
      <c r="G19" s="23" t="s">
        <v>44</v>
      </c>
      <c r="H19" s="23" t="s">
        <v>45</v>
      </c>
      <c r="I19" s="23" t="s">
        <v>52</v>
      </c>
      <c r="J19" s="23" t="s">
        <v>53</v>
      </c>
    </row>
    <row r="20" spans="3:10" ht="12">
      <c r="C20" s="7" t="s">
        <v>40</v>
      </c>
      <c r="D20" s="25">
        <v>61.059572731033114</v>
      </c>
      <c r="E20" s="25">
        <v>62.77708886160176</v>
      </c>
      <c r="F20" s="25">
        <v>224.3146619348915</v>
      </c>
      <c r="G20" s="25">
        <v>281.930980272054</v>
      </c>
      <c r="H20" s="25">
        <v>257.4026962107694</v>
      </c>
      <c r="I20" s="25">
        <v>61.9766601203106</v>
      </c>
      <c r="J20" s="25">
        <v>61.1743451023517</v>
      </c>
    </row>
    <row r="21" spans="3:10" ht="12">
      <c r="C21" s="7" t="s">
        <v>41</v>
      </c>
      <c r="D21" s="25">
        <v>6.7818334341091475</v>
      </c>
      <c r="E21" s="25">
        <v>6.972596451223947</v>
      </c>
      <c r="F21" s="25">
        <v>24.914433659273957</v>
      </c>
      <c r="G21" s="25">
        <v>31.31382783404928</v>
      </c>
      <c r="H21" s="25">
        <v>28.589492738209334</v>
      </c>
      <c r="I21" s="25">
        <v>6.8836935297570285</v>
      </c>
      <c r="J21" s="25">
        <v>6.794581101187479</v>
      </c>
    </row>
    <row r="22" spans="4:10" ht="12">
      <c r="D22" s="29"/>
      <c r="E22" s="29"/>
      <c r="F22" s="29"/>
      <c r="G22" s="29"/>
      <c r="H22" s="29"/>
      <c r="I22" s="29"/>
      <c r="J22" s="29"/>
    </row>
    <row r="23" spans="4:10" ht="12">
      <c r="D23" s="29"/>
      <c r="E23" s="40"/>
      <c r="G23" s="1"/>
      <c r="I23" s="29"/>
      <c r="J23" s="29"/>
    </row>
    <row r="24" spans="4:10" ht="12">
      <c r="D24" s="29"/>
      <c r="E24" s="29"/>
      <c r="F24" s="29"/>
      <c r="G24" s="29"/>
      <c r="H24" s="29"/>
      <c r="I24" s="29"/>
      <c r="J24" s="29"/>
    </row>
    <row r="25" spans="2:10" s="5" customFormat="1" ht="12" hidden="1">
      <c r="B25" s="6"/>
      <c r="C25" s="6"/>
      <c r="D25" s="29"/>
      <c r="E25" s="29"/>
      <c r="F25" s="29"/>
      <c r="G25" s="29"/>
      <c r="H25" s="29"/>
      <c r="I25" s="29"/>
      <c r="J25" s="29"/>
    </row>
    <row r="26" spans="2:10" s="5" customFormat="1" ht="12" hidden="1">
      <c r="B26" s="30" t="s">
        <v>25</v>
      </c>
      <c r="D26" s="31"/>
      <c r="E26" s="31"/>
      <c r="F26" s="31"/>
      <c r="G26" s="31"/>
      <c r="H26" s="31"/>
      <c r="I26" s="31"/>
      <c r="J26" s="31"/>
    </row>
    <row r="27" spans="2:10" s="5" customFormat="1" ht="12" hidden="1">
      <c r="B27" s="32" t="s">
        <v>26</v>
      </c>
      <c r="C27" s="32"/>
      <c r="D27" s="33"/>
      <c r="E27" s="33"/>
      <c r="F27" s="33"/>
      <c r="G27" s="33"/>
      <c r="H27" s="33"/>
      <c r="I27" s="33"/>
      <c r="J27" s="33"/>
    </row>
    <row r="28" spans="2:10" s="5" customFormat="1" ht="12" hidden="1">
      <c r="B28" s="32" t="s">
        <v>16</v>
      </c>
      <c r="C28" s="32"/>
      <c r="D28" s="33"/>
      <c r="E28" s="33"/>
      <c r="F28" s="33"/>
      <c r="G28" s="33"/>
      <c r="H28" s="33"/>
      <c r="I28" s="33"/>
      <c r="J28" s="33"/>
    </row>
    <row r="29" spans="2:10" s="5" customFormat="1" ht="12" hidden="1">
      <c r="B29" s="32" t="s">
        <v>18</v>
      </c>
      <c r="C29" s="32" t="s">
        <v>21</v>
      </c>
      <c r="D29" s="34">
        <f aca="true" t="shared" si="0" ref="D29:J29">(EXP(1.128*LN(D5)-3.6867))*(1.136672-(LN(D5)*0.041838))</f>
        <v>0.3120916758460229</v>
      </c>
      <c r="E29" s="34">
        <f t="shared" si="0"/>
        <v>0.3234258669907277</v>
      </c>
      <c r="F29" s="34">
        <f t="shared" si="0"/>
        <v>1.6601414328955968</v>
      </c>
      <c r="G29" s="34">
        <f t="shared" si="0"/>
        <v>2.225809291968077</v>
      </c>
      <c r="H29" s="34">
        <f t="shared" si="0"/>
        <v>1.9805885042130347</v>
      </c>
      <c r="I29" s="34">
        <f t="shared" si="0"/>
        <v>0.31813258102038533</v>
      </c>
      <c r="J29" s="34">
        <f t="shared" si="0"/>
        <v>0.31284628460722236</v>
      </c>
    </row>
    <row r="30" spans="2:10" s="5" customFormat="1" ht="12" hidden="1">
      <c r="B30" s="32" t="s">
        <v>19</v>
      </c>
      <c r="C30" s="32" t="s">
        <v>22</v>
      </c>
      <c r="D30" s="34">
        <f aca="true" t="shared" si="1" ref="D30:J30">(EXP(0.7852*LN(D5)-2.715))*(1.101672-(LN(D5)*0.041838))</f>
        <v>0.37529536787997764</v>
      </c>
      <c r="E30" s="34">
        <f t="shared" si="1"/>
        <v>0.384560216759292</v>
      </c>
      <c r="F30" s="34">
        <f t="shared" si="1"/>
        <v>1.1756181565239192</v>
      </c>
      <c r="G30" s="34">
        <f t="shared" si="1"/>
        <v>1.436121218454455</v>
      </c>
      <c r="H30" s="34">
        <f t="shared" si="1"/>
        <v>1.3261422367837867</v>
      </c>
      <c r="I30" s="34">
        <f t="shared" si="1"/>
        <v>0.3802463912399625</v>
      </c>
      <c r="J30" s="34">
        <f t="shared" si="1"/>
        <v>0.3759154828387878</v>
      </c>
    </row>
    <row r="31" spans="2:10" s="5" customFormat="1" ht="12" hidden="1">
      <c r="B31" s="32"/>
      <c r="C31" s="32"/>
      <c r="D31" s="33"/>
      <c r="E31" s="33"/>
      <c r="F31" s="33"/>
      <c r="G31" s="33"/>
      <c r="H31" s="33"/>
      <c r="I31" s="33"/>
      <c r="J31" s="33"/>
    </row>
    <row r="32" spans="2:10" s="5" customFormat="1" ht="12" hidden="1">
      <c r="B32" s="35" t="s">
        <v>27</v>
      </c>
      <c r="C32" s="32"/>
      <c r="D32" s="33"/>
      <c r="E32" s="33"/>
      <c r="F32" s="33"/>
      <c r="G32" s="33"/>
      <c r="H32" s="33"/>
      <c r="I32" s="33"/>
      <c r="J32" s="33"/>
    </row>
    <row r="33" spans="2:10" s="5" customFormat="1" ht="12" hidden="1">
      <c r="B33" s="32" t="s">
        <v>16</v>
      </c>
      <c r="C33" s="32"/>
      <c r="D33" s="33"/>
      <c r="E33" s="33"/>
      <c r="F33" s="33"/>
      <c r="G33" s="33"/>
      <c r="H33" s="33"/>
      <c r="I33" s="33"/>
      <c r="J33" s="33"/>
    </row>
    <row r="34" spans="2:10" s="5" customFormat="1" ht="12" hidden="1">
      <c r="B34" s="32" t="s">
        <v>18</v>
      </c>
      <c r="C34" s="32" t="s">
        <v>21</v>
      </c>
      <c r="D34" s="34">
        <f aca="true" t="shared" si="2" ref="D34:J34">(EXP(1.0166*LN(D5)-3.924))*(1.136672-(LN(D5)*0.041838))</f>
        <v>0.1927176490745182</v>
      </c>
      <c r="E34" s="34">
        <f t="shared" si="2"/>
        <v>0.19898835875151707</v>
      </c>
      <c r="F34" s="34">
        <f t="shared" si="2"/>
        <v>0.8637187864175279</v>
      </c>
      <c r="G34" s="34">
        <f t="shared" si="2"/>
        <v>1.12367705119753</v>
      </c>
      <c r="H34" s="34">
        <f t="shared" si="2"/>
        <v>1.0119359539634756</v>
      </c>
      <c r="I34" s="34">
        <f t="shared" si="2"/>
        <v>0.19606267000269328</v>
      </c>
      <c r="J34" s="34">
        <f t="shared" si="2"/>
        <v>0.19313585778307654</v>
      </c>
    </row>
    <row r="35" spans="2:10" ht="12" hidden="1">
      <c r="B35" s="32" t="s">
        <v>19</v>
      </c>
      <c r="C35" s="32" t="s">
        <v>22</v>
      </c>
      <c r="D35" s="34">
        <f aca="true" t="shared" si="3" ref="D35:J35">(EXP(0.7409*LN(D5)-4.719))*(1.101672-(LN(D5)*0.041838))</f>
        <v>0.04589592415890256</v>
      </c>
      <c r="E35" s="34">
        <f t="shared" si="3"/>
        <v>0.04696068439035225</v>
      </c>
      <c r="F35" s="34">
        <f t="shared" si="3"/>
        <v>0.13430001520781504</v>
      </c>
      <c r="G35" s="34">
        <f t="shared" si="3"/>
        <v>0.16210704987097413</v>
      </c>
      <c r="H35" s="34">
        <f t="shared" si="3"/>
        <v>0.15040796904175494</v>
      </c>
      <c r="I35" s="34">
        <f t="shared" si="3"/>
        <v>0.046465112160887306</v>
      </c>
      <c r="J35" s="34">
        <f t="shared" si="3"/>
        <v>0.04596723933714478</v>
      </c>
    </row>
    <row r="36" ht="12">
      <c r="B36" s="2" t="s">
        <v>31</v>
      </c>
    </row>
    <row r="37" ht="12">
      <c r="B37" s="3" t="s">
        <v>11</v>
      </c>
    </row>
    <row r="38" ht="12">
      <c r="B38" s="3" t="s">
        <v>32</v>
      </c>
    </row>
    <row r="39" ht="12">
      <c r="B39" s="4" t="s">
        <v>29</v>
      </c>
    </row>
    <row r="40" ht="12">
      <c r="B40" s="4" t="s">
        <v>30</v>
      </c>
    </row>
    <row r="51" spans="5:11" ht="12">
      <c r="E51" s="36"/>
      <c r="F51" s="36"/>
      <c r="G51" s="36"/>
      <c r="H51" s="36"/>
      <c r="I51" s="36"/>
      <c r="J51" s="36"/>
      <c r="K51" s="36"/>
    </row>
    <row r="52" spans="5:11" ht="12">
      <c r="E52" s="36"/>
      <c r="F52" s="36"/>
      <c r="G52" s="36"/>
      <c r="H52" s="36"/>
      <c r="I52" s="36"/>
      <c r="J52" s="36"/>
      <c r="K52" s="36"/>
    </row>
  </sheetData>
  <mergeCells count="1">
    <mergeCell ref="B1:J1"/>
  </mergeCells>
  <conditionalFormatting sqref="D7:E7 D11:E11 D19:E19 D15:J15">
    <cfRule type="expression" priority="1" dxfId="0" stopIfTrue="1">
      <formula>VLOOKUP(D$2&amp;"-"&amp;$A5,SpringDB,7,FALSE)="U"</formula>
    </cfRule>
    <cfRule type="expression" priority="2" dxfId="1" stopIfTrue="1">
      <formula>VLOOKUP(D$2&amp;"-"&amp;$A5,SpringDB,7,FALSE)="B"</formula>
    </cfRule>
  </conditionalFormatting>
  <conditionalFormatting sqref="F7:J7 F11:J11 F19:J19">
    <cfRule type="expression" priority="3" dxfId="0" stopIfTrue="1">
      <formula>VLOOKUP(F$2&amp;"-"&amp;$A5,FallDB,7,FALSE)="U"</formula>
    </cfRule>
    <cfRule type="expression" priority="4" dxfId="1" stopIfTrue="1">
      <formula>VLOOKUP(F$2&amp;"-"&amp;$A5,FallDB,7,FALSE)="B"</formula>
    </cfRule>
  </conditionalFormatting>
  <conditionalFormatting sqref="D29:J30">
    <cfRule type="cellIs" priority="5" dxfId="2" operator="lessThanOrEqual" stopIfTrue="1">
      <formula>#REF!</formula>
    </cfRule>
  </conditionalFormatting>
  <conditionalFormatting sqref="D34:J35">
    <cfRule type="cellIs" priority="6" dxfId="2" operator="lessThanOrEqual" stopIfTrue="1">
      <formula>#REF!</formula>
    </cfRule>
  </conditionalFormatting>
  <printOptions/>
  <pageMargins left="0.75" right="0.75" top="1" bottom="1" header="0.75" footer="0.5"/>
  <pageSetup horizontalDpi="600" verticalDpi="600" orientation="landscape" scale="92" r:id="rId1"/>
  <headerFooter alignWithMargins="0">
    <oddHeader>&amp;L&amp;11DRAFT</oddHeader>
    <oddFooter>&amp;L&amp;8Copyright 2008 by Placer County Water Agency&amp;C&amp;8&amp;P&amp;R&amp;"Arial,Italic"&amp;8&amp;F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Aldrin</dc:creator>
  <cp:keywords/>
  <dc:description/>
  <cp:lastModifiedBy>Preuss</cp:lastModifiedBy>
  <cp:lastPrinted>2008-01-29T16:16:34Z</cp:lastPrinted>
  <dcterms:created xsi:type="dcterms:W3CDTF">2007-11-13T19:54:12Z</dcterms:created>
  <dcterms:modified xsi:type="dcterms:W3CDTF">2008-01-29T16:18:29Z</dcterms:modified>
  <cp:category/>
  <cp:version/>
  <cp:contentType/>
  <cp:contentStatus/>
</cp:coreProperties>
</file>